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Титул" r:id="rId1" sheetId="1" state="visible"/>
    <sheet name="Табл.12" r:id="rId2" sheetId="2" state="visible"/>
    <sheet name="Табл.13" r:id="rId3" sheetId="3" state="visible"/>
    <sheet name="Табл.14" r:id="rId4" sheetId="4" state="visible"/>
    <sheet name="Табл.15" r:id="rId5" sheetId="5" state="visible"/>
    <sheet name="Табл.16" r:id="rId6" sheetId="6" state="visible"/>
    <sheet name="Изменения МП" r:id="rId7" sheetId="7" state="visible"/>
    <sheet name="Оц.Эфф.МП" r:id="rId8" sheetId="8" state="visible"/>
  </sheets>
  <definedNames>
    <definedName hidden="false" localSheetId="1" name="_xlnm.Print_Area">'Табл.12'!$A$1:$G$18</definedName>
  </definedNames>
</workbook>
</file>

<file path=xl/comments1.xml><?xml version="1.0" encoding="utf-8"?>
<comments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authors>
    <author/>
  </authors>
  <commentList>
    <comment authorId="0" ref="A16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Наименование муниципальной программы</t>
        </r>
      </text>
    </comment>
  </commentList>
</comments>
</file>

<file path=xl/comments2.xml><?xml version="1.0" encoding="utf-8"?>
<comments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authors>
    <author/>
  </authors>
  <commentList>
    <comment authorId="0" ref="D4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2015</t>
        </r>
        <r>
          <t xml:space="preserve">
</t>
        </r>
      </text>
    </comment>
  </commentList>
</comments>
</file>

<file path=xl/comments3.xml><?xml version="1.0" encoding="utf-8"?>
<comments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authors>
    <author/>
  </authors>
  <commentList>
    <comment authorId="0" ref="C1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Вводим наименование МП</t>
        </r>
      </text>
    </comment>
    <comment authorId="0" ref="B6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Вводим количество индикаторов МП</t>
        </r>
      </text>
    </comment>
    <comment authorId="0" ref="A7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Вводим плановые и фактические значения индикаторов и желаемую тенденцию их изменения</t>
        </r>
      </text>
    </comment>
    <comment authorId="0" ref="E19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ввести выражение (сумма ПДЦ всех подпрограмм МП / количество подпрограмм).</t>
        </r>
        <r>
          <t xml:space="preserve">
</t>
        </r>
        <r>
          <rPr>
            <rFont val="Tahoma"/>
            <sz val="8"/>
          </rPr>
          <t>При отсутствии подпрограмм показатель = ПДЦ общ.</t>
        </r>
      </text>
    </comment>
    <comment authorId="0" ref="B24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Вводим сумму планируемых затрат375,8</t>
        </r>
      </text>
    </comment>
    <comment authorId="0" ref="C24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Вводи сумму фактических затрат</t>
        </r>
      </text>
    </comment>
  </commentList>
</comments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<sst xmlns="http://schemas.openxmlformats.org/spreadsheetml/2006/main" xmlns:a="http://schemas.openxmlformats.org/drawingml/2006/main" xmlns:a15="http://schemas.microsoft.com/office/drawing/2012/main" xmlns:asvg="http://schemas.microsoft.com/office/drawing/2016/SVG/main" xmlns:c="http://schemas.openxmlformats.org/drawingml/2006/chart" xmlns:co="http://ncloudtech.com" xmlns:co-ooxml="http://ncloudtech.com/ooxml" xmlns:m="http://schemas.openxmlformats.org/officeDocument/2006/math" xmlns:mc="http://schemas.openxmlformats.org/markup-compatibility/2006" xmlns:o="urn:schemas-microsoft-com:office:office" xmlns:p="http://schemas.openxmlformats.org/presentationml/2006/main" xmlns:pic="http://schemas.openxmlformats.org/drawingml/2006/picture" xmlns:r="http://schemas.openxmlformats.org/officeDocument/2006/relationships" xmlns:s="http://schemas.openxmlformats.org/officeDocument/2006/sharedTypes" xmlns:sl="http://schemas.openxmlformats.org/schemaLibrary/2006/main" xmlns:v="urn:schemas-microsoft-com:vml" xmlns:w="http://schemas.openxmlformats.org/wordprocessingml/2006/main" xmlns:w10="urn:schemas-microsoft-com:office:word" xmlns:w14="http://schemas.microsoft.com/office/word/2010/wordml" xmlns:w15="http://schemas.microsoft.com/office/word/2012/wordml" xmlns:wp="http://schemas.openxmlformats.org/drawingml/2006/wordprocessingDrawing" xmlns:wpg="http://schemas.microsoft.com/office/word/2010/wordprocessingGroup" xmlns:wps="http://schemas.microsoft.com/office/word/2010/wordprocessingShape" xmlns:x="urn:schemas-microsoft-com:office:excel" xmlns:x14="http://schemas.microsoft.com/office/spreadsheetml/2009/9/main" xmlns:xdr="http://schemas.openxmlformats.org/drawingml/2006/spreadsheetDrawing" xmlns:xm="http://schemas.microsoft.com/office/excel/2006/main" mc:Ignorable="co co-ooxml w14 x14 w15">
  <si>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Администрация Белозерского муниципального округа</t>
  </si>
  <si>
    <t xml:space="preserve">Отчет о реализации и оценке эффективности муниципальной программы </t>
  </si>
  <si>
    <r>
      <t xml:space="preserve">Экономическое развитие Белозерского муниципального района </t>
    </r>
    <r>
      <t xml:space="preserve">
</t>
    </r>
    <r>
      <t xml:space="preserve"> на 2021 – 2025 годы</t>
    </r>
    <r>
      <t xml:space="preserve">
</t>
    </r>
  </si>
  <si>
    <t>за</t>
  </si>
  <si>
    <t>год</t>
  </si>
  <si>
    <t>Ответственный исполнитель:</t>
  </si>
  <si>
    <t xml:space="preserve">Администрация Белозерского муниципального округа </t>
  </si>
  <si>
    <t>Структурное подразделение</t>
  </si>
  <si>
    <t>Управление социально-экономического развития администрации округа</t>
  </si>
  <si>
    <t>Согласовано</t>
  </si>
  <si>
    <r>
      <t xml:space="preserve">Управление имущественных отношений </t>
    </r>
    <r>
      <rPr>
        <color theme="1" tint="0"/>
        <sz val="12"/>
        <scheme val="minor"/>
      </rPr>
      <t xml:space="preserve">администрации </t>
    </r>
    <r>
      <t>округа</t>
    </r>
  </si>
  <si>
    <r>
      <t xml:space="preserve">Финансовое управление </t>
    </r>
    <r>
      <rPr>
        <color theme="1" tint="0"/>
        <sz val="12"/>
        <scheme val="minor"/>
      </rPr>
      <t xml:space="preserve">администрации </t>
    </r>
    <r>
      <t>округа</t>
    </r>
  </si>
  <si>
    <t>г. Белозерск, 2023 г.</t>
  </si>
  <si>
    <t>Сведения о достижении значений показателей (индикаторов)</t>
  </si>
  <si>
    <t>Таблица 12</t>
  </si>
  <si>
    <t>№ п/п</t>
  </si>
  <si>
    <t>Показатель (индикатор) наименование</t>
  </si>
  <si>
    <t>Ед. измерения</t>
  </si>
  <si>
    <t>Годы</t>
  </si>
  <si>
    <t xml:space="preserve">Обоснование отклонений значений показателя (индикатора) на конец отчетного года (при наличии) </t>
  </si>
  <si>
    <r>
      <t xml:space="preserve">год, предшествующий отчетному  </t>
    </r>
    <r>
      <t xml:space="preserve">
</t>
    </r>
  </si>
  <si>
    <t>отчетный год</t>
  </si>
  <si>
    <t>план</t>
  </si>
  <si>
    <t>факт</t>
  </si>
  <si>
    <t xml:space="preserve">Содействие инвестициям в Череповецком муниципальном районе на 2014-2020 годы                 </t>
  </si>
  <si>
    <t>Экономическое развитие Белозерского муниципального района на 2021 - 2025 годы</t>
  </si>
  <si>
    <t>Число субъектов малого и среднего предпринимательства на 10 тыс. человек населения</t>
  </si>
  <si>
    <t>ед.</t>
  </si>
  <si>
    <t>283,43</t>
  </si>
  <si>
    <t>Доля среднесписочной численности работников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</si>
  <si>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</si>
  <si>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42,05</t>
  </si>
  <si>
    <r>
      <t xml:space="preserve">Количество вновь             </t>
    </r>
    <r>
      <t xml:space="preserve">
</t>
    </r>
    <r>
      <t xml:space="preserve">зарегистрированных субъектов  МСП в районе               </t>
    </r>
    <r>
      <t xml:space="preserve">
</t>
    </r>
  </si>
  <si>
    <t>80</t>
  </si>
  <si>
    <t>включая физических лиц, не являющихся индивидуальными предпринимателями и применяющими специальный налоговый режим «Налог на профессиональный  доход»</t>
  </si>
  <si>
    <t>Количество инвестиционных предложений для потенциальных инвесторов</t>
  </si>
  <si>
    <t>Объем инвестиций в основной капитал за счет всех источников финансирования</t>
  </si>
  <si>
    <t>млн. руб.</t>
  </si>
  <si>
    <t>Объем инвестиций в расчете на 1 жителя</t>
  </si>
  <si>
    <t>руб.</t>
  </si>
  <si>
    <t>42 795,40</t>
  </si>
  <si>
    <t>18168,60</t>
  </si>
  <si>
    <t>Количество малонаселенных и (или) труднодоступных населенных пунктов, в которые фактически осуществлялась доставка продовольственных товаров</t>
  </si>
  <si>
    <r>
      <rPr>
        <rFont val="Calibri"/>
        <color theme="1" tint="0"/>
        <sz val="11"/>
      </rPr>
      <t>не менее 60</t>
    </r>
  </si>
  <si>
    <t xml:space="preserve">Подпрограмма 1                         </t>
  </si>
  <si>
    <t>...</t>
  </si>
  <si>
    <t>Показатель (индикатор)</t>
  </si>
  <si>
    <t xml:space="preserve">...                                 </t>
  </si>
  <si>
    <r>
      <t>Сведения о степени выполнения основных мероприятий  муниципальной программы</t>
    </r>
    <r>
      <t xml:space="preserve">
</t>
    </r>
  </si>
  <si>
    <t>Таблица 13</t>
  </si>
  <si>
    <t xml:space="preserve">Наименование основного мероприятия </t>
  </si>
  <si>
    <t>Ответственный исполнитель</t>
  </si>
  <si>
    <t>Плановый срок</t>
  </si>
  <si>
    <t>Фактический срок</t>
  </si>
  <si>
    <t>Результаты</t>
  </si>
  <si>
    <r>
      <t xml:space="preserve">Проблемы, возникшие в ходе реализации мероприятия &lt;5&gt;    </t>
    </r>
    <r>
      <t xml:space="preserve">
</t>
    </r>
  </si>
  <si>
    <t>начала реализации</t>
  </si>
  <si>
    <t>окончания реализации</t>
  </si>
  <si>
    <t xml:space="preserve">Подпрограмма 1                                                           </t>
  </si>
  <si>
    <r>
      <rPr>
        <rFont val="Calibri"/>
        <b val="true"/>
        <color rgb="000000" tint="0"/>
        <sz val="11"/>
      </rPr>
      <t xml:space="preserve">Основное мероприятие 1 </t>
    </r>
    <r>
      <rPr>
        <color theme="1" tint="0"/>
        <sz val="11"/>
        <scheme val="minor"/>
      </rPr>
      <t xml:space="preserve">              Развитие малого и среднего предпринимательства на территории Белозерского муниципального района</t>
    </r>
    <r>
      <t xml:space="preserve">
</t>
    </r>
    <r>
      <t xml:space="preserve">
</t>
    </r>
  </si>
  <si>
    <t>Управление социально-экономического развития администрации района</t>
  </si>
  <si>
    <r>
      <rPr>
        <rFont val="Calibri"/>
        <b val="true"/>
        <color rgb="000000" tint="0"/>
        <sz val="11"/>
      </rPr>
      <t xml:space="preserve"> Мероприятие 1.1</t>
    </r>
    <r>
      <t xml:space="preserve">
</t>
    </r>
    <r>
      <rPr>
        <color theme="1" tint="0"/>
        <sz val="11"/>
        <scheme val="minor"/>
      </rPr>
      <t>Реализация мероприятий, направленных на формирование положительного образа пред-принимателя, популяризацию роли предпринимательства</t>
    </r>
  </si>
  <si>
    <t>Январь</t>
  </si>
  <si>
    <t>Декабрь</t>
  </si>
  <si>
    <t>Пропаганда предпринимательской деятельности, повышение ее эффективности</t>
  </si>
  <si>
    <r>
      <t xml:space="preserve">Организация и проведение </t>
    </r>
    <r>
      <rPr>
        <rFont val="Calibri"/>
        <color rgb="000000" tint="0"/>
        <sz val="11"/>
      </rPr>
      <t>поздравления</t>
    </r>
    <r>
      <rPr>
        <rFont val="Calibri"/>
        <color rgb="FF0000" tint="0"/>
        <sz val="11"/>
      </rPr>
      <t xml:space="preserve"> </t>
    </r>
    <r>
      <rPr>
        <color theme="1" tint="0"/>
        <sz val="11"/>
        <scheme val="minor"/>
      </rPr>
      <t>Главы района в связи с Днем российского предпринимателя, Днем работников торговли</t>
    </r>
  </si>
  <si>
    <t>Нет</t>
  </si>
  <si>
    <r>
      <rPr>
        <rFont val="Calibri"/>
        <b val="true"/>
        <color rgb="000000" tint="0"/>
        <sz val="11"/>
      </rPr>
      <t xml:space="preserve">Мероприятие 1.2 </t>
    </r>
    <r>
      <t xml:space="preserve">
</t>
    </r>
    <r>
      <rPr>
        <color theme="1" tint="0"/>
        <sz val="11"/>
        <scheme val="minor"/>
      </rPr>
      <t>Проведение мониторинга и анализа финансовых, экономических, социальных и иных показателей развития малого и среднего бизнеса</t>
    </r>
  </si>
  <si>
    <t>Мониторинг показателей деятельности субъектов малого и среднего бизнеса</t>
  </si>
  <si>
    <t>Ведение реестра субъектов малого предпринимательства</t>
  </si>
  <si>
    <r>
      <rPr>
        <rFont val="Calibri"/>
        <b val="true"/>
        <color rgb="000000" tint="0"/>
        <sz val="11"/>
      </rPr>
      <t>Мероприятие 1.3</t>
    </r>
    <r>
      <t xml:space="preserve">
</t>
    </r>
    <r>
      <rPr>
        <color theme="1" tint="0"/>
        <sz val="11"/>
        <scheme val="minor"/>
      </rPr>
      <t>Предоставление в аренду имущества района, включенного в перечень имущества района, предназначенного для передачи во владение и (или) пользование субъектам малого и среднего предпринимательства</t>
    </r>
  </si>
  <si>
    <t>Управление имущественных отношений Белозерского муниципального района</t>
  </si>
  <si>
    <t>В утвержденный Перечень муниципального имущества, свободного от прав третьих лиц (за исключением имущественных прав субъектов малого и среднего предпринимательства), предназначенного во владение и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включены 9 объектов площадью – 11361,6 кв.м.</t>
  </si>
  <si>
    <t>8 объектов, площадью 10397,2 кв.м. включенные в  утвержденный Перечень муниципального имущества, свободного от прав третьих лиц (за исключением имущественных прав субъектов малого и среднего предпринимательства), предназначенного во владение и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предоставлены в аренду субъектам МСП</t>
  </si>
  <si>
    <t xml:space="preserve">Нет      </t>
  </si>
  <si>
    <r>
      <rPr>
        <rFont val="Calibri"/>
        <b val="true"/>
        <color rgb="000000" tint="0"/>
        <sz val="11"/>
      </rPr>
      <t>Мероприятие 1.4</t>
    </r>
    <r>
      <t xml:space="preserve">
</t>
    </r>
    <r>
      <rPr>
        <color theme="1" tint="0"/>
        <sz val="11"/>
        <scheme val="minor"/>
      </rPr>
      <t>Оказание субъектам малого и среднего предпринимательства имущественной поддержки в виде передачи в аренду имущества района, не включенного в перечень имущества района, предназначенного для передачи во владение и (или) пользование субъектам малого и среднего пред-принимательства.</t>
    </r>
  </si>
  <si>
    <t>обеспечение субъектов малого и среднего предпринимательства необходимым для осуществления предпринимательской деятельности имуществом</t>
  </si>
  <si>
    <t>Заявдений  о предоставлении в аренду имущества, не включенного в перечень имущества района, предназначенного для передачи во владение и (или) пользование субъектам малого и среднего пред-принимательства, от субъектов МСП  не поступало</t>
  </si>
  <si>
    <t xml:space="preserve">...                                                                                                                                </t>
  </si>
  <si>
    <r>
      <rPr>
        <rFont val="Calibri"/>
        <b val="true"/>
        <color rgb="000000" tint="0"/>
        <sz val="11"/>
      </rPr>
      <t xml:space="preserve"> Мероприятие 1.5</t>
    </r>
    <r>
      <t xml:space="preserve">
</t>
    </r>
    <r>
      <rPr>
        <color theme="1" tint="0"/>
        <sz val="11"/>
        <scheme val="minor"/>
      </rPr>
      <t xml:space="preserve">Предоставление субсидий субъектам малого и среднего предпринимательства </t>
    </r>
  </si>
  <si>
    <t>Объявление о  приеме завок на получение субсидий субъектам малого и среднего предпринимательства</t>
  </si>
  <si>
    <t>Заявок на получение субсидий от субъектов малого и среднего предпринимательства не поступало</t>
  </si>
  <si>
    <r>
      <rPr>
        <rFont val="Calibri"/>
        <b val="true"/>
        <color rgb="000000" tint="0"/>
        <sz val="11"/>
      </rPr>
      <t>Мероприятие 1.6</t>
    </r>
    <r>
      <t xml:space="preserve">
</t>
    </r>
    <r>
      <rPr>
        <color theme="1" tint="0"/>
        <sz val="11"/>
        <scheme val="minor"/>
      </rPr>
      <t xml:space="preserve">Оказание субъектам малого и среднего предпринимательства, физическим лицам, не являющимися индивидуальными предпринимателями и применяющими специальный налоговый режим «Налог на профессиональный  доход»,  информационной поддержки. </t>
    </r>
    <r>
      <t xml:space="preserve">
</t>
    </r>
  </si>
  <si>
    <t>Повышение информированности, правовой, профессиональной грамотности субъектов МиСП, физических лиц, не являющихся индивидуальными предпринимателями и применяющих специальный налоговый режим «Налог на профессиональный  доход»</t>
  </si>
  <si>
    <t>Повышение активности предпринимательской деятельности</t>
  </si>
  <si>
    <r>
      <rPr>
        <rFont val="Calibri"/>
        <b val="true"/>
        <color rgb="000000" tint="0"/>
        <sz val="11"/>
      </rPr>
      <t>Мероприятие 1.7</t>
    </r>
    <r>
      <t xml:space="preserve">
</t>
    </r>
    <r>
      <rPr>
        <color theme="1" tint="0"/>
        <sz val="11"/>
        <scheme val="minor"/>
      </rPr>
      <t>Создание условий для обеспечения поселений, входящих в состав муниципального района области, услугами торговли в части обеспечения жителей малонаселенных и (или) труднодоступных населенных пунктов, в которых отсутствуют стационарные торговые объекты, продовольственными товарами путем компенсации организациям любых форм собственности и индивидуальным предпринимателям, осуществляющим мобильную торговлю, части затрат на горюче-смазочные материалы, произведенных при доставке и реализации продовольственных товаров в малонаселенные и (или) труднодоступные населенные пункты и приобретение специализированного ав-тотранспорта</t>
    </r>
  </si>
  <si>
    <t>Предоставление субсидий организациям любых форм собственности и индивидуальным предпринимателям на развитие мобильной торговли в малонаселенных и труднодоступных населенных пунктах</t>
  </si>
  <si>
    <t xml:space="preserve">1 организация, занимающаяся доставкой товаров в отдельные населенные пункты района получила субсидии    </t>
  </si>
  <si>
    <r>
      <rPr>
        <rFont val="Calibri"/>
        <b val="true"/>
        <color rgb="000000" tint="0"/>
        <sz val="11"/>
      </rPr>
      <t xml:space="preserve">Основное мероприятие 2 </t>
    </r>
    <r>
      <t xml:space="preserve">
</t>
    </r>
    <r>
      <rPr>
        <color theme="1" tint="0"/>
        <sz val="11"/>
        <scheme val="minor"/>
      </rPr>
      <t xml:space="preserve">Повышение инвестиционной привлекательности Белозерского муниципального района </t>
    </r>
  </si>
  <si>
    <r>
      <rPr>
        <rFont val="Calibri"/>
        <b val="true"/>
        <color rgb="000000" tint="0"/>
        <sz val="11"/>
      </rPr>
      <t xml:space="preserve"> Мероприятие 2.1</t>
    </r>
    <r>
      <t xml:space="preserve">
</t>
    </r>
    <r>
      <rPr>
        <color theme="1" tint="0"/>
        <sz val="11"/>
        <scheme val="minor"/>
      </rPr>
      <t>Подготовка презентационных и информационных материалов (стенды, стойки, баннеры, макеты), изготовление печатной продукции (каталогов, буклетов, листовок и т.д.) с тематикой инвестиционной привлекательности района</t>
    </r>
  </si>
  <si>
    <t>Информирование профильной аудитории об инвестиционном климате и потенциале Белозерского муниципального района</t>
  </si>
  <si>
    <t>Повышение информированности инвесторов</t>
  </si>
  <si>
    <r>
      <rPr>
        <rFont val="Calibri"/>
        <b val="true"/>
        <color rgb="000000" tint="0"/>
        <sz val="11"/>
      </rPr>
      <t xml:space="preserve">Мероприятие 2.2 </t>
    </r>
    <r>
      <t xml:space="preserve">
</t>
    </r>
    <r>
      <rPr>
        <color theme="1" tint="0"/>
        <sz val="11"/>
        <scheme val="minor"/>
      </rPr>
      <t>Проведение мероприятий, направленных на стимулирование привлечения инвестиций, формирование благоприятного инвестиционного имиджа, (форумов, круглых столов, выставок, деловых встреч, семинаров, конференций, совещаний и т.д.)</t>
    </r>
  </si>
  <si>
    <t>Привлечение инвесторов к реализации проектов на территории Белозерского муниципального района</t>
  </si>
  <si>
    <t>Формирование благоприятного климата в Белозерском районе и повышение информированности инвесторов</t>
  </si>
  <si>
    <r>
      <rPr>
        <rFont val="Calibri"/>
        <b val="true"/>
        <color rgb="000000" tint="0"/>
        <sz val="11"/>
      </rPr>
      <t xml:space="preserve"> Мероприятие 2.3</t>
    </r>
    <r>
      <t xml:space="preserve">
</t>
    </r>
    <r>
      <rPr>
        <color theme="1" tint="0"/>
        <sz val="11"/>
        <scheme val="minor"/>
      </rPr>
      <t>Организация участия Белозерского</t>
    </r>
    <r>
      <t xml:space="preserve">
</t>
    </r>
    <r>
      <rPr>
        <color theme="1" tint="0"/>
        <sz val="11"/>
        <scheme val="minor"/>
      </rPr>
      <t>муниципального района в региональных, межрегиональных и международных форумах, выставках, конференциях, круглых столах, семинарах по инвестиционной деятельности</t>
    </r>
    <r>
      <t xml:space="preserve">
</t>
    </r>
  </si>
  <si>
    <t>Информирование потенциальных инвесторов</t>
  </si>
  <si>
    <r>
      <rPr>
        <rFont val="Calibri"/>
        <b val="true"/>
        <color rgb="000000" tint="0"/>
        <sz val="11"/>
      </rPr>
      <t>Мероприятие 2.4</t>
    </r>
    <r>
      <t xml:space="preserve">
</t>
    </r>
    <r>
      <rPr>
        <color theme="1" tint="0"/>
        <sz val="11"/>
        <scheme val="minor"/>
      </rPr>
      <t>Обновление инвестиционного паспорта Белозерского муниципального района и его размещение на официальном сайте района</t>
    </r>
  </si>
  <si>
    <r>
      <rPr>
        <rFont val="Calibri"/>
        <b val="true"/>
        <color rgb="000000" tint="0"/>
        <sz val="11"/>
      </rPr>
      <t xml:space="preserve">Мероприятие 2.5   </t>
    </r>
    <r>
      <rPr>
        <color theme="1" tint="0"/>
        <sz val="11"/>
        <scheme val="minor"/>
      </rPr>
      <t xml:space="preserve">                                       Освещение инвестиционной деятельности, осуществляемой на территории Белозерского муниципального района, размещение материалов об инвестиционном потенциале  в средствах массовой информации</t>
    </r>
  </si>
  <si>
    <r>
      <t>Отчет об использовании бюджетных ассигнований бюджета района на реализацию муниципальной программы (тыс. руб.)</t>
    </r>
    <r>
      <t xml:space="preserve">
</t>
    </r>
    <r>
      <t xml:space="preserve">
</t>
    </r>
  </si>
  <si>
    <t>Таблица 14</t>
  </si>
  <si>
    <t xml:space="preserve">Статус </t>
  </si>
  <si>
    <r>
      <t xml:space="preserve">Наименование муниципальной программы, подпрограммы муниципальной программы, основного мероприятия    </t>
    </r>
    <r>
      <t xml:space="preserve">
</t>
    </r>
    <r>
      <t xml:space="preserve">
</t>
    </r>
  </si>
  <si>
    <t xml:space="preserve">Ответственный исполнитель, соисполнители </t>
  </si>
  <si>
    <t xml:space="preserve">Расходы (тыс. руб.), годы               </t>
  </si>
  <si>
    <r>
      <t xml:space="preserve">сводная бюджетная роспись, план на 1   </t>
    </r>
    <r>
      <t xml:space="preserve">
</t>
    </r>
    <r>
      <t>января отчетного года</t>
    </r>
    <r>
      <t xml:space="preserve">
</t>
    </r>
  </si>
  <si>
    <r>
      <t xml:space="preserve">сводная бюджетная роспись на отчетную дату &lt;7&gt;             </t>
    </r>
    <r>
      <t xml:space="preserve">
</t>
    </r>
  </si>
  <si>
    <t>кассовое исполнение</t>
  </si>
  <si>
    <t>Экономическое развитие Белозерского  муниципального района на 2021-2025 годы</t>
  </si>
  <si>
    <t xml:space="preserve">Всего                    </t>
  </si>
  <si>
    <t xml:space="preserve">Основное мероприятие 1 </t>
  </si>
  <si>
    <t>Развитие малого и среднего предпринимательства на территории Белозерского муниципального района</t>
  </si>
  <si>
    <t>Мероприятие 1.1</t>
  </si>
  <si>
    <t>Реализация мероприятий, направленных на формирование положительного образа пред-принимателя, популяризацию роли предпринимательства</t>
  </si>
  <si>
    <t>Мероприятие 1.2</t>
  </si>
  <si>
    <t>Проведение мониторинга и анализа финансовых, экономических, социальных и иных показателей развития малого и среднего бизнеса.</t>
  </si>
  <si>
    <t>Мероприятие 1.3</t>
  </si>
  <si>
    <t>Предоставление в аренду имущества района, включенного в перечень имущества района, предназначенного для передачи во владение и (или) пользование субъектам малого и среднего предприниматель-ства.</t>
  </si>
  <si>
    <t>Мероприятие 1.4</t>
  </si>
  <si>
    <t>Оказание субъектам малого и среднего предпринимательства имущественной поддержки в виде передачи в аренду имущества района, не включенного в перечень имущества района, предназначенного для передачи во владение и (или) пользование субъектам малого и среднего предпринимательства.</t>
  </si>
  <si>
    <t>Мероприятие 1.5</t>
  </si>
  <si>
    <t xml:space="preserve">Предоставление субсидий субъектам малого и среднего предпринимательства </t>
  </si>
  <si>
    <t>Мероприятие 1.6</t>
  </si>
  <si>
    <t xml:space="preserve">Оказание субъектам малого и среднего предпринимательства, физическим лицам, не являющимися индивидуальными предпринимателями и применяющими специальный налоговый режим «Налог на профессиональный  доход»,  информационной поддержки. </t>
  </si>
  <si>
    <t>Мероприятие 1.7</t>
  </si>
  <si>
    <t>Создание условий для обеспечения поселений, входящих в состав муниципального района области, услугами торговли в части обеспечения жителей малонаселенных и (или) труднодоступных населенных пунктов, в которых отсутствуют стационарные торговые объекты, продовольственными товарами путем компенсации организациям любых форм собственности и индивидуальным предпринимателям, осуществляющим мобильную торговлю, части затрат на горюче-смазочные материалы, произведенных при доставке и реализации продовольственных товаров в малонаселенные и (или) труднодоступные населенные пункты и приобретение специализированного ав-тотранспорта</t>
  </si>
  <si>
    <t xml:space="preserve">Основное мероприятие 2 </t>
  </si>
  <si>
    <t xml:space="preserve">Повышение инвестиционной привлекательности Белозерского муниципального района </t>
  </si>
  <si>
    <t>Мероприятие 2.1</t>
  </si>
  <si>
    <t>Подготовка презентационных и информационных материалов (стенды, стойки, баннеры, макеты), изготовление печатной продукции (каталогов, буклетов, листовок и т.д.) с тематикой инвестиционной привлекательности района</t>
  </si>
  <si>
    <t>Мероприятие 2.2</t>
  </si>
  <si>
    <t>Проведение мероприятий, направленных на стимулирование привлечения инвестиций, формирование благоприятного инвестиционного имиджа, (форумов, круглых столов, выставок, деловых встреч, семинаров, конференций, совещаний и т.д.)</t>
  </si>
  <si>
    <t>Мероприятие 2.3</t>
  </si>
  <si>
    <r>
      <t>Организация участия Белозерского</t>
    </r>
    <r>
      <t xml:space="preserve">
</t>
    </r>
    <r>
      <t>муниципального района в региональных, межрегиональных и международных форумах, выставках, конференциях, круглых столах, семинарах по инвестиционной деятельности</t>
    </r>
  </si>
  <si>
    <t>Мероприятие 2.4</t>
  </si>
  <si>
    <t>Обновление инвестиционного паспорта Белозерского муниципального района и его размещение на официальном сайте района</t>
  </si>
  <si>
    <t>Мероприятие 2.5</t>
  </si>
  <si>
    <t>Освещение инвестиционной деятельности, осуществляемой на территории Белозерского муниципального района, размещение материалов об инвестиционном потенциале  в средствах массовой информации</t>
  </si>
  <si>
    <t>&lt;7&gt; Для годового отчета - 31 декабря отчетного года.</t>
  </si>
  <si>
    <t xml:space="preserve">Подпрограмма 1 </t>
  </si>
  <si>
    <t xml:space="preserve">всего                    </t>
  </si>
  <si>
    <t xml:space="preserve">ответственный исполнитель подпрограммы     </t>
  </si>
  <si>
    <t xml:space="preserve">соисполнитель 1          </t>
  </si>
  <si>
    <t xml:space="preserve">...                      </t>
  </si>
  <si>
    <t>Отчет об использовании бюджетных ассигнований бюджета района, областного и федерального бюджетов, бюджетов сельских поселений и средств внебюджетных источников на реализацию муниципальной программы (тыс. руб.)</t>
  </si>
  <si>
    <t>Таблица 15</t>
  </si>
  <si>
    <t>Статус</t>
  </si>
  <si>
    <r>
      <t xml:space="preserve">Наименование муниципальной программы, подпрограммы муниципальной программы, основного мероприятия    </t>
    </r>
    <r>
      <t xml:space="preserve">
</t>
    </r>
  </si>
  <si>
    <t xml:space="preserve">Источники ресурсного обеспечения   </t>
  </si>
  <si>
    <t>Оценка расходов &lt;9&gt;</t>
  </si>
  <si>
    <t>Фактические расходы &lt;10&gt;</t>
  </si>
  <si>
    <t xml:space="preserve">Муниципальная программа   </t>
  </si>
  <si>
    <t>Экономическое развитие Белозерского муниципального района на 2021-2025 годы</t>
  </si>
  <si>
    <t xml:space="preserve">всего                        </t>
  </si>
  <si>
    <t xml:space="preserve"> районный бюджет                          </t>
  </si>
  <si>
    <t>федеральный бюджет</t>
  </si>
  <si>
    <t xml:space="preserve">областной бюджет                                 </t>
  </si>
  <si>
    <t xml:space="preserve">бюджеты сельских поселений  </t>
  </si>
  <si>
    <t xml:space="preserve">внебюджетные источники                 </t>
  </si>
  <si>
    <t xml:space="preserve">бюджет района                         </t>
  </si>
  <si>
    <t>&lt;9&gt; В соответствии со сводной бюджетной росписью районного бюджета на 31 декабря отчетного года - собственные доходы районного бюджета и относящиеся к доходам районного бюджета средства областного бюджета; в соответствии с соглашениями, заключенными в сфере реализации муниципальной программы, - иные средства областного бюджета, бюджетов муниципальных образований района, государственных внебюджетных фондов и юридических лиц.</t>
  </si>
  <si>
    <t>&lt;10&gt; Кассовые расходы по соответствующим источникам.</t>
  </si>
  <si>
    <t>Сведения об ожидаемых значениях показателей (индикаторов)</t>
  </si>
  <si>
    <t>Таблица 16</t>
  </si>
  <si>
    <r>
      <t xml:space="preserve">Показатель (индикатор) наименование        </t>
    </r>
    <r>
      <t xml:space="preserve">
</t>
    </r>
  </si>
  <si>
    <t>Ед. изм.</t>
  </si>
  <si>
    <r>
      <t>Значения показателей (индикаторов)</t>
    </r>
    <r>
      <t xml:space="preserve">
</t>
    </r>
    <r>
      <t>муниципальной программы, подпрограммы муниципальной программы</t>
    </r>
  </si>
  <si>
    <t>Обоснование отклонений значений показателя (индикатора) на конец отчетного года (при наличии)</t>
  </si>
  <si>
    <t xml:space="preserve">текущий год  </t>
  </si>
  <si>
    <r>
      <t xml:space="preserve">ожидаемое значение на конец года      </t>
    </r>
    <r>
      <t xml:space="preserve">
</t>
    </r>
    <r>
      <t xml:space="preserve">      </t>
    </r>
    <r>
      <t xml:space="preserve">
</t>
    </r>
    <r>
      <t xml:space="preserve">           </t>
    </r>
    <r>
      <t xml:space="preserve">
</t>
    </r>
  </si>
  <si>
    <t xml:space="preserve"> Экономическое развитие  Белозерского  муниципального района на 2021-2025 годы                  </t>
  </si>
  <si>
    <t xml:space="preserve">Муниципальная программа  "Экономическое развитие  Белозерского  муниципального района на 2021-2025 годы"    признана утратившей силу  (постановление администрации Белозерского муниципального округа от 13.01.2023 № 63). В 2023 году реализуется муниципальная программа  "Экономическое развитие  Белозерского  муниципального округа на 2023-2027 годы"                  </t>
  </si>
  <si>
    <t>Доля среднесписочной численности работников малых и средних предприятий в среднесписочной численности работников всех предприятий и организаций</t>
  </si>
  <si>
    <t>не менее 60</t>
  </si>
  <si>
    <t>Сведения об изменениях внесенных в муниципальную программу</t>
  </si>
  <si>
    <t>Перечень изменений</t>
  </si>
  <si>
    <t>Обоснование изменений</t>
  </si>
  <si>
    <t>Реквизиты  нормативно-правового акта</t>
  </si>
  <si>
    <t>«О внесении  изменений в постановление администрации района от 16.06.2020 № 243»</t>
  </si>
  <si>
    <t xml:space="preserve">Изменение объема финансирования мероприятий муниципальной программы в 2022 году с 493,6 т.р. на 415,3 т.р.  </t>
  </si>
  <si>
    <t>Постановление администрации Белозерского муниципального района от  от 21.01.2022 № 7</t>
  </si>
  <si>
    <t>О внесении  изменений в постановление администрации района от 16.06.2020 № 243</t>
  </si>
  <si>
    <r>
      <rPr>
        <color theme="1" tint="0"/>
        <sz val="11"/>
        <scheme val="minor"/>
      </rPr>
      <t>Изменение объема финансирования мероприятий муниципальной программы в 2022 году</t>
    </r>
    <r>
      <rPr>
        <rFont val="Calibri"/>
        <color rgb="000000" tint="0"/>
        <sz val="11"/>
      </rPr>
      <t xml:space="preserve"> с 415,3 т.р.</t>
    </r>
    <r>
      <rPr>
        <rFont val="Calibri"/>
        <color rgb="FF0000" tint="0"/>
        <sz val="11"/>
      </rPr>
      <t xml:space="preserve"> </t>
    </r>
    <r>
      <rPr>
        <color theme="1" tint="0"/>
        <sz val="11"/>
        <scheme val="minor"/>
      </rPr>
      <t>на 463</t>
    </r>
    <r>
      <rPr>
        <rFont val="Calibri"/>
        <color rgb="000000" tint="0"/>
        <sz val="11"/>
      </rPr>
      <t xml:space="preserve">,9 </t>
    </r>
    <r>
      <rPr>
        <color theme="1" tint="0"/>
        <sz val="11"/>
        <scheme val="minor"/>
      </rPr>
      <t xml:space="preserve">т.р. </t>
    </r>
    <r>
      <rPr>
        <rFont val="Calibri"/>
        <color rgb="FF0000" tint="0"/>
        <sz val="11"/>
      </rPr>
      <t xml:space="preserve"> </t>
    </r>
  </si>
  <si>
    <t>Постановление администрации Белозерского муниципального района от   28.10.2022 № 393</t>
  </si>
  <si>
    <r>
      <rPr>
        <color theme="1" tint="0"/>
        <sz val="11"/>
        <scheme val="minor"/>
      </rPr>
      <t>Изменение объема финансирования мероприятий муниципальной программы в 2022 году</t>
    </r>
    <r>
      <rPr>
        <rFont val="Calibri"/>
        <color rgb="000000" tint="0"/>
        <sz val="11"/>
      </rPr>
      <t xml:space="preserve"> с </t>
    </r>
    <r>
      <rPr>
        <color theme="1" tint="0"/>
        <sz val="11"/>
        <scheme val="minor"/>
      </rPr>
      <t>463</t>
    </r>
    <r>
      <rPr>
        <rFont val="Calibri"/>
        <color rgb="000000" tint="0"/>
        <sz val="11"/>
      </rPr>
      <t>,9</t>
    </r>
    <r>
      <rPr>
        <rFont val="Calibri"/>
        <color rgb="000000" tint="0"/>
        <sz val="11"/>
      </rPr>
      <t xml:space="preserve"> т.р.</t>
    </r>
    <r>
      <rPr>
        <rFont val="Calibri"/>
        <color rgb="FF0000" tint="0"/>
        <sz val="11"/>
      </rPr>
      <t xml:space="preserve"> </t>
    </r>
    <r>
      <rPr>
        <color theme="1" tint="0"/>
        <sz val="11"/>
        <scheme val="minor"/>
      </rPr>
      <t>на 375,8</t>
    </r>
    <r>
      <rPr>
        <rFont val="Calibri"/>
        <color rgb="000000" tint="0"/>
        <sz val="11"/>
      </rPr>
      <t xml:space="preserve"> </t>
    </r>
    <r>
      <rPr>
        <color theme="1" tint="0"/>
        <sz val="11"/>
        <scheme val="minor"/>
      </rPr>
      <t xml:space="preserve">т.р. </t>
    </r>
    <r>
      <rPr>
        <rFont val="Calibri"/>
        <color rgb="FF0000" tint="0"/>
        <sz val="11"/>
      </rPr>
      <t xml:space="preserve"> </t>
    </r>
  </si>
  <si>
    <t>Постановление администрации Белозерского муниципального района  от 21.12.2022 № 478</t>
  </si>
  <si>
    <t>Наименование муниципальной программы</t>
  </si>
  <si>
    <t>Экономическое развитие  Белозерского муниципального района на 2021-2025 годы</t>
  </si>
  <si>
    <t>Оценка эффективности за</t>
  </si>
  <si>
    <t>2022  год</t>
  </si>
  <si>
    <t>Оценка степени достижения цели и решения задач программы</t>
  </si>
  <si>
    <t>Количество индикаторов</t>
  </si>
  <si>
    <t>Индикатор (наименование)</t>
  </si>
  <si>
    <t>Желаемая тенденция*</t>
  </si>
  <si>
    <t>И общ.к</t>
  </si>
  <si>
    <t>* увеличение</t>
  </si>
  <si>
    <t xml:space="preserve">   уменьшение</t>
  </si>
  <si>
    <t>ПДЦ общ. =</t>
  </si>
  <si>
    <t>ПДЦ пр.=</t>
  </si>
  <si>
    <t>Оценка степени соответствия уровня затрат программы</t>
  </si>
  <si>
    <r>
      <t>З</t>
    </r>
    <r>
      <rPr>
        <rFont val="Calibri"/>
        <color rgb="000000" tint="0"/>
        <sz val="11"/>
        <vertAlign val="superscript"/>
      </rPr>
      <t>б</t>
    </r>
  </si>
  <si>
    <r>
      <t>З</t>
    </r>
    <r>
      <rPr>
        <rFont val="Calibri"/>
        <color rgb="000000" tint="0"/>
        <sz val="11"/>
        <vertAlign val="superscript"/>
      </rPr>
      <t>ф</t>
    </r>
  </si>
  <si>
    <t>ЭИС</t>
  </si>
  <si>
    <t>Общая эффективность и результативность муниципальной программы</t>
  </si>
  <si>
    <t>Программа эффективна</t>
  </si>
  <si>
    <t>1,90 и более</t>
  </si>
  <si>
    <t>Программа частично эффективна</t>
  </si>
  <si>
    <t>от 1,90 до 1,75</t>
  </si>
  <si>
    <t>Программа неэффективна</t>
  </si>
  <si>
    <t>менее 1,75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</si>
</sst>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" formatCode="#,##0.00" numFmtId="1001"/>
    <numFmt co:extendedFormatCode="0.0" formatCode="0.0" numFmtId="1002"/>
    <numFmt co:extendedFormatCode="#,##0.0" formatCode="#,##0.0" numFmtId="1003"/>
    <numFmt co:extendedFormatCode="0" formatCode="0" numFmtId="1004"/>
    <numFmt co:extendedFormatCode="0.00" formatCode="0.00" numFmtId="1005"/>
  </numFmts>
  <fonts count="13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color theme="1" tint="0"/>
      <sz val="18"/>
      <scheme val="minor"/>
    </font>
    <font>
      <color rgb="000000" tint="0"/>
      <sz val="11"/>
      <scheme val="minor"/>
    </font>
    <font>
      <name val="Arial"/>
      <color rgb="000000" tint="0"/>
      <sz val="8"/>
    </font>
    <font>
      <name val="Times New Roman"/>
      <color rgb="000000" tint="0"/>
      <sz val="12"/>
    </font>
    <font>
      <name val="Calibri"/>
      <color theme="1" tint="0"/>
      <sz val="12"/>
    </font>
    <font>
      <sz val="11"/>
      <scheme val="minor"/>
    </font>
    <font>
      <name val="Times New Roman"/>
      <color theme="1" tint="0"/>
      <sz val="11"/>
    </font>
    <font>
      <b val="true"/>
      <color theme="1" tint="0"/>
      <sz val="11"/>
      <scheme val="minor"/>
    </font>
    <font>
      <color rgb="0070C0" tint="0"/>
      <sz val="11"/>
      <scheme val="minor"/>
    </font>
    <font>
      <b val="true"/>
      <color rgb="0070C0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C0C0C0" tint="0"/>
      </left>
      <right style="thin">
        <color rgb="C0C0C0" tint="0"/>
      </right>
      <top style="thin">
        <color rgb="000000" tint="0"/>
      </top>
      <bottom style="thin">
        <color rgb="C0C0C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none"/>
      <bottom style="thin">
        <color rgb="000000" tint="0"/>
      </bottom>
    </border>
    <border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right style="none"/>
      <top style="none"/>
      <bottom style="thin">
        <color rgb="000000" tint="0"/>
      </bottom>
    </border>
    <border>
      <right style="thin">
        <color rgb="000000" tint="0"/>
      </right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110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3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wrapText="true"/>
    </xf>
    <xf applyAlignment="true" applyBorder="true" applyFont="true" applyNumberFormat="true" borderId="1" fillId="0" fontId="3" numFmtId="1000" quotePrefix="false">
      <alignment horizontal="center"/>
    </xf>
    <xf applyAlignment="true" applyFont="true" applyNumberFormat="true" borderId="0" fillId="0" fontId="2" numFmtId="1000" quotePrefix="false">
      <alignment vertical="center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1" numFmtId="1000" quotePrefix="false">
      <alignment horizontal="left" vertical="top" wrapText="true"/>
    </xf>
    <xf applyAlignment="true" applyFont="true" applyNumberFormat="true" borderId="0" fillId="0" fontId="1" numFmtId="1000" quotePrefix="false">
      <alignment horizontal="right"/>
    </xf>
    <xf applyAlignment="true" applyBorder="true" applyFont="true" applyNumberFormat="true" borderId="2" fillId="0" fontId="1" numFmtId="1000" quotePrefix="false">
      <alignment horizontal="center" vertical="center" wrapText="true"/>
    </xf>
    <xf applyAlignment="true" applyBorder="true" applyFont="true" applyNumberFormat="true" borderId="3" fillId="0" fontId="1" numFmtId="1000" quotePrefix="false">
      <alignment horizontal="center" vertical="center" wrapText="true"/>
    </xf>
    <xf applyAlignment="true" applyBorder="true" applyFont="true" applyNumberFormat="true" borderId="4" fillId="0" fontId="1" numFmtId="1000" quotePrefix="false">
      <alignment horizontal="center" vertical="center" wrapText="true"/>
    </xf>
    <xf applyAlignment="true" applyBorder="true" applyFont="true" applyNumberFormat="true" borderId="5" fillId="0" fontId="1" numFmtId="1000" quotePrefix="false">
      <alignment horizontal="center" vertical="center" wrapText="true"/>
    </xf>
    <xf applyAlignment="true" applyBorder="true" applyFont="true" applyNumberFormat="true" borderId="6" fillId="0" fontId="1" numFmtId="1000" quotePrefix="false">
      <alignment horizontal="center" vertical="center" wrapText="true"/>
    </xf>
    <xf applyAlignment="true" applyBorder="true" applyFont="true" applyNumberFormat="true" borderId="2" fillId="0" fontId="1" numFmtId="1000" quotePrefix="false">
      <alignment vertical="top" wrapText="true"/>
    </xf>
    <xf applyAlignment="true" applyBorder="true" applyFont="true" applyNumberFormat="true" borderId="2" fillId="0" fontId="1" numFmtId="1000" quotePrefix="false">
      <alignment horizontal="center" vertical="top" wrapText="true"/>
    </xf>
    <xf applyAlignment="true" applyBorder="true" applyFont="true" applyNumberFormat="true" borderId="3" fillId="0" fontId="1" numFmtId="1000" quotePrefix="false">
      <alignment horizontal="center" vertical="top" wrapText="true"/>
    </xf>
    <xf applyAlignment="true" applyBorder="true" applyFont="true" applyNumberFormat="true" borderId="4" fillId="0" fontId="1" numFmtId="1000" quotePrefix="false">
      <alignment horizontal="center" vertical="top" wrapText="true"/>
    </xf>
    <xf applyAlignment="true" applyBorder="true" applyFont="true" applyNumberFormat="true" borderId="7" fillId="0" fontId="1" numFmtId="1000" quotePrefix="false">
      <alignment horizontal="center" vertical="center" wrapText="true"/>
    </xf>
    <xf applyAlignment="true" applyBorder="true" applyFont="true" applyNumberFormat="true" borderId="2" fillId="0" fontId="4" numFmtId="1000" quotePrefix="false">
      <alignment horizontal="center" vertical="center" wrapText="true"/>
    </xf>
    <xf applyAlignment="true" applyBorder="true" applyFont="true" applyNumberFormat="true" borderId="2" fillId="0" fontId="0" numFmtId="1000" quotePrefix="false">
      <alignment horizontal="center" vertical="center"/>
    </xf>
    <xf applyAlignment="true" applyBorder="true" applyFill="true" applyFont="true" borderId="2" fillId="2" fontId="5" quotePrefix="false">
      <alignment horizontal="center" vertical="center"/>
    </xf>
    <xf applyAlignment="true" applyBorder="true" applyFont="true" applyNumberFormat="true" borderId="2" fillId="0" fontId="1" numFmtId="1000" quotePrefix="false">
      <alignment vertical="center" wrapText="true"/>
    </xf>
    <xf applyAlignment="true" applyBorder="true" applyFont="true" applyNumberFormat="true" borderId="8" fillId="0" fontId="1" numFmtId="1000" quotePrefix="false">
      <alignment horizontal="center" vertical="center" wrapText="true"/>
    </xf>
    <xf applyAlignment="true" applyBorder="true" applyFont="true" applyNumberFormat="true" borderId="9" fillId="0" fontId="4" numFmtId="1000" quotePrefix="false">
      <alignment horizontal="center" vertical="center" wrapText="true"/>
    </xf>
    <xf applyAlignment="true" applyBorder="true" applyFont="true" applyNumberFormat="true" borderId="2" fillId="0" fontId="0" numFmtId="1000" quotePrefix="false">
      <alignment horizontal="center" vertical="center" wrapText="true"/>
    </xf>
    <xf applyAlignment="true" applyBorder="true" applyFont="true" applyNumberFormat="true" borderId="2" fillId="0" fontId="6" numFmtId="1000" quotePrefix="false">
      <alignment horizontal="center" vertical="center" wrapText="true"/>
    </xf>
    <xf applyAlignment="true" applyBorder="true" applyFill="true" applyFont="true" applyNumberFormat="true" borderId="2" fillId="2" fontId="5" numFmtId="1001" quotePrefix="false">
      <alignment horizontal="center" vertical="center"/>
    </xf>
    <xf applyAlignment="true" applyBorder="true" applyFont="true" applyNumberFormat="true" borderId="9" fillId="0" fontId="1" numFmtId="1000" quotePrefix="false">
      <alignment horizontal="center" vertical="center" wrapText="true"/>
    </xf>
    <xf applyAlignment="true" applyBorder="true" applyFill="true" applyFont="true" applyNumberFormat="true" borderId="10" fillId="2" fontId="5" numFmtId="1001" quotePrefix="false">
      <alignment horizontal="center" vertical="center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Border="true" applyFont="true" applyNumberFormat="true" borderId="2" fillId="0" fontId="7" numFmtId="1000" quotePrefix="false">
      <alignment horizontal="justify" vertical="center" wrapText="true"/>
    </xf>
    <xf applyAlignment="true" applyBorder="true" applyFont="true" applyNumberFormat="true" borderId="12" fillId="0" fontId="1" numFmtId="1000" quotePrefix="false">
      <alignment horizontal="center" vertical="center" wrapText="true"/>
    </xf>
    <xf applyAlignment="true" applyBorder="true" applyFont="true" applyNumberFormat="true" borderId="2" fillId="0" fontId="8" numFmtId="1000" quotePrefix="false">
      <alignment horizontal="center" vertical="center" wrapText="true"/>
    </xf>
    <xf applyAlignment="true" applyBorder="true" applyFont="true" applyNumberFormat="true" borderId="7" fillId="0" fontId="1" numFmtId="1000" quotePrefix="false">
      <alignment horizontal="center" vertical="top" wrapText="true"/>
    </xf>
    <xf applyAlignment="true" applyBorder="true" applyFont="true" applyNumberFormat="true" borderId="13" fillId="0" fontId="1" numFmtId="1000" quotePrefix="false">
      <alignment horizontal="center" vertical="top" wrapText="true"/>
    </xf>
    <xf applyAlignment="true" applyBorder="true" applyFont="true" applyNumberFormat="true" borderId="14" fillId="0" fontId="1" numFmtId="1000" quotePrefix="false">
      <alignment horizontal="center" vertical="top" wrapText="true"/>
    </xf>
    <xf applyAlignment="true" applyBorder="true" applyFont="true" applyNumberFormat="true" borderId="7" fillId="0" fontId="1" numFmtId="1000" quotePrefix="false">
      <alignment vertical="top" wrapText="true"/>
    </xf>
    <xf applyAlignment="true" applyFont="true" applyNumberFormat="true" borderId="0" fillId="0" fontId="1" numFmtId="1000" quotePrefix="false">
      <alignment horizontal="left"/>
    </xf>
    <xf applyAlignment="true" applyBorder="true" applyFont="true" applyNumberFormat="true" borderId="2" fillId="0" fontId="1" numFmtId="1000" quotePrefix="false">
      <alignment horizontal="center" vertical="center"/>
    </xf>
    <xf applyAlignment="true" applyBorder="true" applyFont="true" applyNumberFormat="true" borderId="4" fillId="0" fontId="1" numFmtId="1000" quotePrefix="false">
      <alignment horizontal="center" vertical="center"/>
    </xf>
    <xf applyAlignment="true" applyFont="true" applyNumberFormat="true" borderId="0" fillId="0" fontId="1" numFmtId="1000" quotePrefix="false">
      <alignment wrapText="true"/>
    </xf>
    <xf applyAlignment="true" applyBorder="true" applyFont="true" applyNumberFormat="true" borderId="2" fillId="0" fontId="1" numFmtId="1000" quotePrefix="false">
      <alignment horizontal="left" vertical="top" wrapText="true"/>
    </xf>
    <xf applyAlignment="true" applyBorder="true" applyFont="true" applyNumberFormat="true" borderId="2" fillId="0" fontId="1" numFmtId="1000" quotePrefix="false">
      <alignment horizontal="justify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Border="true" applyFont="true" applyNumberFormat="true" borderId="2" fillId="0" fontId="4" numFmtId="1000" quotePrefix="false">
      <alignment horizontal="justify" vertical="top"/>
    </xf>
    <xf applyAlignment="true" applyBorder="true" applyFont="true" applyNumberFormat="true" borderId="2" fillId="0" fontId="8" numFmtId="1000" quotePrefix="false">
      <alignment horizontal="center" vertical="top" wrapText="true"/>
    </xf>
    <xf applyAlignment="true" applyBorder="true" applyFont="true" applyNumberFormat="true" borderId="9" fillId="0" fontId="1" numFmtId="1000" quotePrefix="false">
      <alignment horizontal="left" vertical="top" wrapText="true"/>
    </xf>
    <xf applyAlignment="true" applyBorder="true" applyFont="true" applyNumberFormat="true" borderId="2" fillId="0" fontId="4" numFmtId="1000" quotePrefix="false">
      <alignment horizontal="center" vertical="top" wrapText="true"/>
    </xf>
    <xf applyAlignment="true" applyBorder="true" applyFill="true" applyFont="true" applyNumberFormat="true" borderId="2" fillId="3" fontId="1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top" wrapText="true"/>
    </xf>
    <xf applyAlignment="true" applyBorder="true" applyFont="true" applyNumberFormat="true" borderId="2" fillId="0" fontId="1" numFmtId="1002" quotePrefix="false">
      <alignment horizontal="center" vertical="center" wrapText="true"/>
    </xf>
    <xf applyAlignment="true" applyBorder="true" applyFont="true" applyNumberFormat="true" borderId="2" fillId="0" fontId="1" numFmtId="1003" quotePrefix="false">
      <alignment horizontal="center" vertical="center" wrapText="true"/>
    </xf>
    <xf applyAlignment="true" applyFont="true" applyNumberFormat="true" borderId="0" fillId="0" fontId="1" numFmtId="1000" quotePrefix="false">
      <alignment vertical="center"/>
    </xf>
    <xf applyAlignment="true" applyBorder="true" applyFont="true" applyNumberFormat="true" borderId="15" fillId="0" fontId="1" numFmtId="1000" quotePrefix="false">
      <alignment horizontal="center" vertical="center" wrapText="true"/>
    </xf>
    <xf applyAlignment="true" applyBorder="true" applyFont="true" applyNumberFormat="true" borderId="2" fillId="0" fontId="2" numFmtId="1000" quotePrefix="false">
      <alignment horizontal="justify"/>
    </xf>
    <xf applyAlignment="true" applyFont="true" applyNumberFormat="true" borderId="0" fillId="0" fontId="0" numFmtId="1000" quotePrefix="false">
      <alignment vertical="center" wrapText="true"/>
    </xf>
    <xf applyAlignment="true" applyBorder="true" applyFont="true" applyNumberFormat="true" borderId="9" fillId="0" fontId="4" numFmtId="1000" quotePrefix="false">
      <alignment horizontal="center" vertical="top" wrapText="true"/>
    </xf>
    <xf applyAlignment="true" applyFont="true" applyNumberFormat="true" borderId="0" fillId="0" fontId="9" numFmtId="1000" quotePrefix="false">
      <alignment horizontal="center" vertical="center"/>
    </xf>
    <xf applyAlignment="true" applyBorder="true" applyFont="true" applyNumberFormat="true" borderId="2" fillId="0" fontId="1" numFmtId="1000" quotePrefix="false">
      <alignment vertical="center"/>
    </xf>
    <xf applyAlignment="true" applyBorder="true" applyFont="true" applyNumberFormat="true" borderId="2" fillId="0" fontId="0" numFmtId="1000" quotePrefix="false">
      <alignment wrapText="true"/>
    </xf>
    <xf applyAlignment="true" applyBorder="true" applyFont="true" applyNumberFormat="true" borderId="9" fillId="0" fontId="1" numFmtId="1000" quotePrefix="false">
      <alignment vertical="top" wrapText="true"/>
    </xf>
    <xf applyAlignment="true" applyBorder="true" applyFont="true" applyNumberFormat="true" borderId="2" fillId="0" fontId="1" numFmtId="1001" quotePrefix="false">
      <alignment vertical="top" wrapText="true"/>
    </xf>
    <xf applyAlignment="true" applyBorder="true" applyFont="true" applyNumberFormat="true" borderId="5" fillId="0" fontId="1" numFmtId="1000" quotePrefix="false">
      <alignment vertical="top" wrapText="true"/>
    </xf>
    <xf applyAlignment="true" applyBorder="true" applyFont="true" applyNumberFormat="true" borderId="16" fillId="0" fontId="1" numFmtId="1000" quotePrefix="false">
      <alignment vertical="top" wrapText="true"/>
    </xf>
    <xf applyAlignment="true" applyBorder="true" applyFont="true" applyNumberFormat="true" borderId="9" fillId="0" fontId="1" numFmtId="1001" quotePrefix="false">
      <alignment vertical="top" wrapText="true"/>
    </xf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left" vertical="top" wrapText="true"/>
    </xf>
    <xf applyAlignment="true" applyBorder="true" applyFont="true" applyNumberFormat="true" borderId="2" fillId="0" fontId="1" numFmtId="1003" quotePrefix="false">
      <alignment horizontal="center" vertical="top" wrapText="true"/>
    </xf>
    <xf applyAlignment="true" applyBorder="true" applyFont="true" applyNumberFormat="true" borderId="6" fillId="0" fontId="1" numFmtId="1000" quotePrefix="false">
      <alignment horizontal="left" vertical="top" wrapText="true"/>
    </xf>
    <xf applyAlignment="true" applyFont="true" applyNumberFormat="true" borderId="0" fillId="0" fontId="1" numFmtId="1000" quotePrefix="false">
      <alignment horizontal="left" wrapText="true"/>
    </xf>
    <xf applyAlignment="true" applyBorder="true" applyFont="true" applyNumberFormat="true" borderId="2" fillId="0" fontId="1" numFmtId="1000" quotePrefix="false">
      <alignment horizontal="left" vertical="center" wrapText="true"/>
    </xf>
    <xf applyAlignment="true" applyBorder="true" applyFont="true" applyNumberFormat="true" borderId="5" fillId="0" fontId="1" numFmtId="1000" quotePrefix="false">
      <alignment vertical="center" wrapText="true"/>
    </xf>
    <xf applyAlignment="true" applyBorder="true" applyFont="true" applyNumberFormat="true" borderId="17" fillId="0" fontId="1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6" fillId="0" fontId="1" numFmtId="1000" quotePrefix="false">
      <alignment vertical="center" wrapText="true"/>
    </xf>
    <xf applyAlignment="true" applyBorder="true" applyFont="true" applyNumberFormat="true" borderId="1" fillId="0" fontId="1" numFmtId="1000" quotePrefix="false">
      <alignment horizontal="left" vertical="top"/>
    </xf>
    <xf applyAlignment="true" applyBorder="true" applyFont="true" applyNumberFormat="true" borderId="13" fillId="0" fontId="1" numFmtId="1000" quotePrefix="false">
      <alignment horizontal="left" vertical="top"/>
    </xf>
    <xf applyAlignment="true" applyBorder="true" applyFont="true" applyNumberFormat="true" borderId="18" fillId="0" fontId="1" numFmtId="1000" quotePrefix="false">
      <alignment horizontal="left" vertical="top"/>
    </xf>
    <xf applyAlignment="true" applyBorder="true" applyFont="true" applyNumberFormat="true" borderId="2" fillId="0" fontId="1" numFmtId="1000" quotePrefix="false">
      <alignment vertical="top"/>
    </xf>
    <xf applyAlignment="true" applyBorder="true" applyFont="true" applyNumberFormat="true" borderId="19" fillId="0" fontId="1" numFmtId="1000" quotePrefix="false">
      <alignment horizontal="left" vertical="center" wrapText="true"/>
    </xf>
    <xf applyAlignment="true" applyBorder="true" applyFont="true" applyNumberFormat="true" borderId="20" fillId="0" fontId="1" numFmtId="1000" quotePrefix="false">
      <alignment horizontal="left" vertical="center" wrapText="true"/>
    </xf>
    <xf applyAlignment="true" applyBorder="true" applyFont="true" applyNumberFormat="true" borderId="21" fillId="0" fontId="1" numFmtId="1000" quotePrefix="false">
      <alignment horizontal="left" vertical="center" wrapText="true"/>
    </xf>
    <xf applyAlignment="true" applyBorder="true" applyFont="true" applyNumberFormat="true" borderId="22" fillId="0" fontId="1" numFmtId="1000" quotePrefix="false">
      <alignment horizontal="left" vertical="center" wrapText="true"/>
    </xf>
    <xf applyAlignment="true" applyBorder="true" applyFont="true" applyNumberFormat="true" borderId="23" fillId="0" fontId="1" numFmtId="1000" quotePrefix="false">
      <alignment horizontal="left" vertical="center" wrapText="true"/>
    </xf>
    <xf applyAlignment="true" applyBorder="true" applyFont="true" applyNumberFormat="true" borderId="4" fillId="0" fontId="1" numFmtId="1000" quotePrefix="false">
      <alignment horizontal="left" vertical="center" wrapText="true"/>
    </xf>
    <xf applyAlignment="true" applyBorder="true" applyFont="true" applyNumberFormat="true" borderId="3" fillId="0" fontId="1" numFmtId="1000" quotePrefix="false">
      <alignment horizontal="center" vertical="center"/>
    </xf>
    <xf applyFont="true" applyNumberFormat="true" borderId="0" fillId="0" fontId="10" numFmtId="1000" quotePrefix="false"/>
    <xf applyAlignment="true" applyBorder="true" applyFont="true" applyNumberFormat="true" borderId="2" fillId="0" fontId="1" numFmtId="1000" quotePrefix="false">
      <alignment horizontal="center"/>
    </xf>
    <xf applyAlignment="true" applyBorder="true" applyFont="true" applyNumberFormat="true" borderId="2" fillId="0" fontId="1" numFmtId="1004" quotePrefix="false">
      <alignment horizontal="center" vertical="center"/>
    </xf>
    <xf applyAlignment="true" applyBorder="true" applyFont="true" applyNumberFormat="true" borderId="2" fillId="0" fontId="11" numFmtId="1005" quotePrefix="false">
      <alignment horizontal="center" vertical="center"/>
    </xf>
    <xf applyAlignment="true" applyFont="true" applyNumberFormat="true" borderId="0" fillId="0" fontId="1" numFmtId="1004" quotePrefix="false">
      <alignment horizontal="center"/>
    </xf>
    <xf applyFont="true" applyNumberFormat="true" borderId="0" fillId="0" fontId="1" numFmtId="1004" quotePrefix="false"/>
    <xf applyAlignment="true" applyFont="true" applyNumberFormat="true" borderId="0" fillId="0" fontId="11" numFmtId="1000" quotePrefix="false">
      <alignment horizontal="center"/>
    </xf>
    <xf applyAlignment="true" applyBorder="true" applyFont="true" applyNumberFormat="true" borderId="2" fillId="0" fontId="0" numFmtId="1000" quotePrefix="false">
      <alignment horizontal="justify" vertical="center" wrapText="true"/>
    </xf>
    <xf applyAlignment="true" applyFont="true" applyNumberFormat="true" borderId="0" fillId="0" fontId="10" numFmtId="1000" quotePrefix="false">
      <alignment horizontal="center"/>
    </xf>
    <xf applyAlignment="true" applyFont="true" applyNumberFormat="true" borderId="0" fillId="0" fontId="12" numFmtId="1005" quotePrefix="false">
      <alignment horizontal="center"/>
    </xf>
    <xf applyAlignment="true" applyBorder="true" applyFont="true" applyNumberFormat="true" borderId="2" fillId="0" fontId="1" numFmtId="1005" quotePrefix="false">
      <alignment horizontal="center"/>
    </xf>
    <xf applyAlignment="true" applyBorder="true" applyFont="true" applyNumberFormat="true" borderId="2" fillId="0" fontId="11" numFmtId="1005" quotePrefix="false">
      <alignment horizontal="center"/>
    </xf>
    <xf applyAlignment="true" applyBorder="true" applyFont="true" applyNumberFormat="true" borderId="24" fillId="0" fontId="1" numFmtId="1000" quotePrefix="false">
      <alignment horizontal="center" vertical="center" wrapText="true"/>
    </xf>
    <xf applyAlignment="true" applyBorder="true" applyFont="true" applyNumberFormat="true" borderId="25" fillId="0" fontId="1" numFmtId="1000" quotePrefix="false">
      <alignment horizontal="center" vertical="center" wrapText="true"/>
    </xf>
    <xf applyAlignment="true" applyBorder="true" applyFont="true" applyNumberFormat="true" borderId="26" fillId="0" fontId="1" numFmtId="1000" quotePrefix="false">
      <alignment horizontal="center" vertical="center" wrapText="true"/>
    </xf>
    <xf applyAlignment="true" applyBorder="true" applyFont="true" applyNumberFormat="true" borderId="24" fillId="0" fontId="12" numFmtId="1005" quotePrefix="false">
      <alignment horizontal="center" vertical="center"/>
    </xf>
    <xf applyAlignment="true" applyBorder="true" applyFont="true" applyNumberFormat="true" borderId="26" fillId="0" fontId="12" numFmtId="1005" quotePrefix="false">
      <alignment horizontal="center" vertical="center"/>
    </xf>
    <xf applyAlignment="true" applyBorder="true" applyFont="true" applyNumberFormat="true" borderId="2" fillId="0" fontId="1" numFmtId="1000" quotePrefix="false">
      <alignment horizontal="left"/>
    </xf>
    <xf applyAlignment="true" applyBorder="true" applyFont="true" applyNumberFormat="true" borderId="3" fillId="0" fontId="1" numFmtId="1000" quotePrefix="false">
      <alignment horizontal="left"/>
    </xf>
    <xf applyAlignment="true" applyBorder="true" applyFont="true" applyNumberFormat="true" borderId="4" fillId="0" fontId="1" numFmtId="1000" quotePrefix="false">
      <alignment horizontal="left"/>
    </xf>
    <xf applyAlignment="true" applyBorder="true" applyFont="true" applyNumberFormat="true" borderId="4" fillId="0" fontId="1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1" Target="theme/theme1.xml" Type="http://schemas.openxmlformats.org/officeDocument/2006/relationships/theme"/>
  <Relationship Id="rId10" Target="styles.xml" Type="http://schemas.openxmlformats.org/officeDocument/2006/relationships/styles"/>
  <Relationship Id="rId9" Target="sharedStrings.xml" Type="http://schemas.openxmlformats.org/officeDocument/2006/relationships/sharedStrings"/>
  <Relationship Id="rId8" Target="worksheets/sheet8.xml" Type="http://schemas.openxmlformats.org/officeDocument/2006/relationships/worksheet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5" Target="worksheets/sheet5.xml" Type="http://schemas.openxmlformats.org/officeDocument/2006/relationships/worksheet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2" Target="../comments1.xml" Type="http://schemas.openxmlformats.org/officeDocument/2006/relationships/comments"/>
  <Relationship Id="rId1" Target="../drawings/vmlDrawing1.vml" Type="http://schemas.openxmlformats.org/officeDocument/2006/relationships/vmlDrawing"/>
</Relationships>

</file>

<file path=xl/worksheets/_rels/sheet6.xml.rels><?xml version="1.0" encoding="UTF-8" standalone="no" ?>
<Relationships xmlns="http://schemas.openxmlformats.org/package/2006/relationships">
  <Relationship Id="rId2" Target="../comments2.xml" Type="http://schemas.openxmlformats.org/officeDocument/2006/relationships/comments"/>
  <Relationship Id="rId1" Target="../drawings/vmlDrawing2.vml" Type="http://schemas.openxmlformats.org/officeDocument/2006/relationships/vmlDrawing"/>
</Relationships>

</file>

<file path=xl/worksheets/_rels/sheet8.xml.rels><?xml version="1.0" encoding="UTF-8" standalone="no" ?>
<Relationships xmlns="http://schemas.openxmlformats.org/package/2006/relationships">
  <Relationship Id="rId2" Target="../comments3.xml" Type="http://schemas.openxmlformats.org/officeDocument/2006/relationships/comments"/>
  <Relationship Id="rId1" Target="../drawings/vmlDrawing3.vml" Type="http://schemas.openxmlformats.org/officeDocument/2006/relationships/vmlDrawing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I33"/>
  <sheetViews>
    <sheetView showZeros="true" workbookViewId="0"/>
  </sheetViews>
  <sheetFormatPr baseColWidth="8" customHeight="false" defaultColWidth="9.14062530925693" defaultRowHeight="15.75" zeroHeight="false"/>
  <cols>
    <col customWidth="true" max="1" min="1" outlineLevel="0" style="1" width="10.5703123162961"/>
    <col bestFit="true" customWidth="true" max="3" min="2" outlineLevel="0" style="1" width="9.14062530925693"/>
    <col customWidth="true" max="4" min="4" outlineLevel="0" style="1" width="9.85546881277651"/>
    <col customWidth="true" max="5" min="5" outlineLevel="0" style="1" width="10.7109374563868"/>
    <col customWidth="true" max="6" min="6" outlineLevel="0" style="1" width="9.85546881277651"/>
    <col bestFit="true" customWidth="true" max="8" min="7" outlineLevel="0" style="1" width="9.14062530925693"/>
    <col customWidth="true" max="9" min="9" outlineLevel="0" style="1" width="10.5703123162961"/>
    <col bestFit="true" customWidth="true" max="16384" min="10" outlineLevel="0" style="1" width="9.14062530925693"/>
  </cols>
  <sheetData>
    <row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2" t="s"/>
    </row>
    <row outlineLevel="0" r="14">
      <c r="A14" s="2" t="s">
        <v>1</v>
      </c>
      <c r="B14" s="2" t="s"/>
      <c r="C14" s="2" t="s"/>
      <c r="D14" s="2" t="s"/>
      <c r="E14" s="2" t="s"/>
      <c r="F14" s="2" t="s"/>
      <c r="G14" s="2" t="s"/>
      <c r="H14" s="2" t="s"/>
      <c r="I14" s="2" t="s"/>
    </row>
    <row customHeight="true" ht="6.75" outlineLevel="0" r="15">
      <c r="A15" s="2" t="n"/>
      <c r="B15" s="2" t="n"/>
      <c r="C15" s="2" t="n"/>
      <c r="D15" s="2" t="n"/>
      <c r="E15" s="2" t="n"/>
      <c r="F15" s="2" t="n"/>
      <c r="G15" s="2" t="n"/>
      <c r="H15" s="2" t="n"/>
      <c r="I15" s="2" t="n"/>
    </row>
    <row customHeight="true" ht="89.25" outlineLevel="0" r="16">
      <c r="A16" s="3" t="s">
        <v>2</v>
      </c>
      <c r="B16" s="3" t="s"/>
      <c r="C16" s="3" t="s"/>
      <c r="D16" s="3" t="s"/>
      <c r="E16" s="3" t="s"/>
      <c r="F16" s="3" t="s"/>
      <c r="G16" s="3" t="s"/>
      <c r="H16" s="3" t="s"/>
      <c r="I16" s="3" t="s"/>
    </row>
    <row customHeight="true" ht="15" outlineLevel="0" r="17">
      <c r="A17" s="2" t="n"/>
      <c r="B17" s="2" t="n"/>
      <c r="C17" s="2" t="n"/>
      <c r="D17" s="2" t="n"/>
      <c r="E17" s="2" t="n"/>
      <c r="F17" s="2" t="n"/>
      <c r="G17" s="2" t="n"/>
      <c r="H17" s="2" t="n"/>
      <c r="I17" s="2" t="n"/>
    </row>
    <row customHeight="true" ht="45.75" outlineLevel="0" r="18">
      <c r="A18" s="4" t="n"/>
      <c r="B18" s="4" t="n"/>
      <c r="D18" s="5" t="s">
        <v>3</v>
      </c>
      <c r="E18" s="5" t="n">
        <v>2022</v>
      </c>
      <c r="F18" s="5" t="s">
        <v>4</v>
      </c>
    </row>
    <row customHeight="true" ht="15" outlineLevel="0" r="20"/>
    <row customHeight="true" ht="15" outlineLevel="0" r="21"/>
    <row customHeight="true" ht="15" outlineLevel="0" r="22"/>
    <row customHeight="true" ht="15" outlineLevel="0" r="23"/>
    <row customHeight="true" ht="15" outlineLevel="0" r="24"/>
    <row customHeight="true" ht="15.75" outlineLevel="0" r="25"/>
    <row customHeight="true" ht="57.75" outlineLevel="0" r="26">
      <c r="D26" s="6" t="s">
        <v>5</v>
      </c>
      <c r="E26" s="6" t="s"/>
      <c r="F26" s="6" t="s"/>
      <c r="G26" s="7" t="s">
        <v>6</v>
      </c>
      <c r="H26" s="7" t="s"/>
      <c r="I26" s="7" t="s"/>
    </row>
    <row customHeight="true" ht="51.75" outlineLevel="0" r="27">
      <c r="D27" s="6" t="s">
        <v>7</v>
      </c>
      <c r="E27" s="6" t="s"/>
      <c r="F27" s="6" t="s"/>
      <c r="G27" s="7" t="s">
        <v>8</v>
      </c>
      <c r="H27" s="7" t="s"/>
      <c r="I27" s="7" t="s"/>
    </row>
    <row customHeight="true" ht="49.5" outlineLevel="0" r="28">
      <c r="D28" s="6" t="s">
        <v>9</v>
      </c>
      <c r="E28" s="6" t="s"/>
      <c r="F28" s="6" t="s"/>
      <c r="G28" s="4" t="s">
        <v>10</v>
      </c>
      <c r="H28" s="4" t="s"/>
      <c r="I28" s="4" t="s"/>
    </row>
    <row outlineLevel="0" r="29">
      <c r="D29" s="6" t="s"/>
      <c r="E29" s="6" t="s"/>
      <c r="F29" s="6" t="s"/>
      <c r="G29" s="4" t="s">
        <v>11</v>
      </c>
      <c r="H29" s="4" t="s"/>
      <c r="I29" s="4" t="s"/>
    </row>
    <row outlineLevel="0" r="30">
      <c r="D30" s="6" t="s"/>
      <c r="E30" s="6" t="s"/>
      <c r="F30" s="6" t="s"/>
      <c r="G30" s="4" t="s"/>
      <c r="H30" s="4" t="s"/>
      <c r="I30" s="4" t="s"/>
    </row>
    <row outlineLevel="0" r="33">
      <c r="A33" s="2" t="s">
        <v>12</v>
      </c>
      <c r="B33" s="2" t="s"/>
      <c r="C33" s="2" t="s"/>
      <c r="D33" s="2" t="s"/>
      <c r="E33" s="2" t="s"/>
      <c r="F33" s="2" t="s"/>
      <c r="G33" s="2" t="s"/>
      <c r="H33" s="2" t="s"/>
      <c r="I33" s="2" t="s"/>
    </row>
  </sheetData>
  <mergeCells count="11">
    <mergeCell ref="A33:I33"/>
    <mergeCell ref="D27:F27"/>
    <mergeCell ref="G27:I27"/>
    <mergeCell ref="G28:I28"/>
    <mergeCell ref="G29:I30"/>
    <mergeCell ref="D28:F30"/>
    <mergeCell ref="A1:I1"/>
    <mergeCell ref="A14:I14"/>
    <mergeCell ref="A16:I16"/>
    <mergeCell ref="D26:F26"/>
    <mergeCell ref="G26:I26"/>
  </mergeCells>
  <pageMargins bottom="0.75" footer="0.300000011920929" header="0.300000011920929" left="0.700000047683716" right="0.700000047683716" top="0.75"/>
  <pageSetup fitToHeight="1" fitToWidth="1" orientation="portrait" paperHeight="297mm" paperSize="9" paperWidth="210mm" scale="99"/>
  <legacyDrawing r:id="rId1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H18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5.42578129823879"/>
    <col customWidth="true" max="2" min="2" outlineLevel="0" width="42.4257821440697"/>
    <col customWidth="true" max="3" min="3" outlineLevel="0" width="14.1406254784231"/>
    <col customWidth="true" max="4" min="4" outlineLevel="0" width="18.2851563273142"/>
    <col customWidth="true" max="5" min="5" outlineLevel="0" width="12.1406251400907"/>
    <col customWidth="true" max="6" min="6" outlineLevel="0" width="12.4257811290726"/>
    <col customWidth="true" max="7" min="7" outlineLevel="0" width="46.8554703352721"/>
  </cols>
  <sheetData>
    <row customHeight="true" ht="24" outlineLevel="0" r="1">
      <c r="A1" s="8" t="s">
        <v>13</v>
      </c>
      <c r="B1" s="8" t="s"/>
      <c r="C1" s="8" t="s"/>
      <c r="D1" s="8" t="s"/>
      <c r="E1" s="8" t="s"/>
      <c r="F1" s="8" t="s"/>
      <c r="G1" s="8" t="s"/>
    </row>
    <row outlineLevel="0" r="2">
      <c r="G2" s="9" t="s">
        <v>14</v>
      </c>
    </row>
    <row customHeight="true" ht="15" outlineLevel="0" r="3">
      <c r="A3" s="10" t="s">
        <v>15</v>
      </c>
      <c r="B3" s="10" t="s">
        <v>16</v>
      </c>
      <c r="C3" s="10" t="s">
        <v>17</v>
      </c>
      <c r="D3" s="10" t="s">
        <v>18</v>
      </c>
      <c r="E3" s="11" t="s"/>
      <c r="F3" s="12" t="s"/>
      <c r="G3" s="10" t="s">
        <v>19</v>
      </c>
    </row>
    <row customHeight="true" ht="44.25" outlineLevel="0" r="4">
      <c r="A4" s="13" t="s"/>
      <c r="B4" s="13" t="s"/>
      <c r="C4" s="13" t="s"/>
      <c r="D4" s="10" t="s">
        <v>20</v>
      </c>
      <c r="E4" s="10" t="s">
        <v>21</v>
      </c>
      <c r="F4" s="12" t="s"/>
      <c r="G4" s="13" t="s"/>
    </row>
    <row customHeight="true" ht="18" outlineLevel="0" r="5">
      <c r="A5" s="14" t="s"/>
      <c r="B5" s="14" t="s"/>
      <c r="C5" s="14" t="s"/>
      <c r="D5" s="14" t="s"/>
      <c r="E5" s="10" t="s">
        <v>22</v>
      </c>
      <c r="F5" s="10" t="s">
        <v>23</v>
      </c>
      <c r="G5" s="14" t="s"/>
    </row>
    <row outlineLevel="0" r="6">
      <c r="A6" s="10" t="n">
        <v>1</v>
      </c>
      <c r="B6" s="10" t="n">
        <v>2</v>
      </c>
      <c r="C6" s="10" t="n">
        <v>3</v>
      </c>
      <c r="D6" s="10" t="n">
        <v>4</v>
      </c>
      <c r="E6" s="10" t="n">
        <v>5</v>
      </c>
      <c r="F6" s="10" t="n">
        <v>6</v>
      </c>
      <c r="G6" s="10" t="n">
        <v>7</v>
      </c>
    </row>
    <row hidden="true" ht="15" outlineLevel="0" r="7">
      <c r="A7" s="15" t="n"/>
      <c r="B7" s="16" t="s">
        <v>24</v>
      </c>
      <c r="C7" s="17" t="s"/>
      <c r="D7" s="17" t="s"/>
      <c r="E7" s="17" t="s"/>
      <c r="F7" s="18" t="s"/>
      <c r="G7" s="15" t="n"/>
    </row>
    <row customHeight="true" ht="20.25" outlineLevel="0" r="8">
      <c r="A8" s="16" t="s">
        <v>25</v>
      </c>
      <c r="B8" s="17" t="s"/>
      <c r="C8" s="17" t="s"/>
      <c r="D8" s="17" t="s"/>
      <c r="E8" s="17" t="s"/>
      <c r="F8" s="17" t="s"/>
      <c r="G8" s="18" t="s"/>
    </row>
    <row customHeight="true" ht="46.5" outlineLevel="0" r="9">
      <c r="A9" s="19" t="n">
        <v>1</v>
      </c>
      <c r="B9" s="16" t="s">
        <v>26</v>
      </c>
      <c r="C9" s="20" t="s">
        <v>27</v>
      </c>
      <c r="D9" s="10" t="n">
        <v>376.35</v>
      </c>
      <c r="E9" s="21" t="s">
        <v>28</v>
      </c>
      <c r="F9" s="22" t="n">
        <v>403.82</v>
      </c>
      <c r="G9" s="23" t="n"/>
      <c r="H9" s="24" t="n"/>
    </row>
    <row customHeight="true" ht="76.5" outlineLevel="0" r="10">
      <c r="A10" s="10" t="n">
        <v>2</v>
      </c>
      <c r="B10" s="16" t="s">
        <v>29</v>
      </c>
      <c r="C10" s="20" t="s">
        <v>30</v>
      </c>
      <c r="D10" s="10" t="n">
        <v>28.12</v>
      </c>
      <c r="E10" s="21" t="s">
        <v>31</v>
      </c>
      <c r="F10" s="22" t="n">
        <v>27.85</v>
      </c>
      <c r="G10" s="23" t="n"/>
    </row>
    <row customHeight="true" ht="63" outlineLevel="0" r="11">
      <c r="A11" s="10" t="n">
        <v>3</v>
      </c>
      <c r="B11" s="16" t="s">
        <v>32</v>
      </c>
      <c r="C11" s="25" t="s">
        <v>27</v>
      </c>
      <c r="D11" s="10" t="n">
        <v>181</v>
      </c>
      <c r="E11" s="21" t="s">
        <v>33</v>
      </c>
      <c r="F11" s="10" t="n">
        <v>182</v>
      </c>
      <c r="G11" s="23" t="s">
        <v>34</v>
      </c>
    </row>
    <row customHeight="true" ht="39.75" outlineLevel="0" r="12">
      <c r="A12" s="10" t="n">
        <v>4</v>
      </c>
      <c r="B12" s="26" t="s">
        <v>35</v>
      </c>
      <c r="C12" s="27" t="s">
        <v>27</v>
      </c>
      <c r="D12" s="10" t="n">
        <v>20</v>
      </c>
      <c r="E12" s="21" t="n">
        <v>20</v>
      </c>
      <c r="F12" s="10" t="n">
        <v>20</v>
      </c>
      <c r="G12" s="23" t="n"/>
    </row>
    <row customHeight="true" ht="39" outlineLevel="0" r="13">
      <c r="A13" s="10" t="n">
        <v>5</v>
      </c>
      <c r="B13" s="10" t="s">
        <v>36</v>
      </c>
      <c r="C13" s="20" t="s">
        <v>37</v>
      </c>
      <c r="D13" s="10" t="n">
        <v>641</v>
      </c>
      <c r="E13" s="21" t="n">
        <v>250</v>
      </c>
      <c r="F13" s="28" t="n">
        <v>390.9</v>
      </c>
      <c r="G13" s="23" t="n"/>
    </row>
    <row customHeight="true" ht="39" outlineLevel="0" r="14">
      <c r="A14" s="10" t="n">
        <v>6</v>
      </c>
      <c r="B14" s="29" t="s">
        <v>38</v>
      </c>
      <c r="C14" s="10" t="s">
        <v>39</v>
      </c>
      <c r="D14" s="10" t="s">
        <v>40</v>
      </c>
      <c r="E14" s="21" t="s">
        <v>41</v>
      </c>
      <c r="F14" s="30" t="n">
        <v>25690.7</v>
      </c>
      <c r="G14" s="23" t="n"/>
    </row>
    <row customHeight="true" ht="69" outlineLevel="0" r="15">
      <c r="A15" s="31" t="n">
        <v>7</v>
      </c>
      <c r="B15" s="32" t="s">
        <v>42</v>
      </c>
      <c r="C15" s="33" t="s">
        <v>27</v>
      </c>
      <c r="D15" s="34" t="n">
        <v>68</v>
      </c>
      <c r="E15" s="21" t="s">
        <v>43</v>
      </c>
      <c r="F15" s="34" t="n">
        <v>68</v>
      </c>
      <c r="G15" s="23" t="n"/>
    </row>
    <row hidden="true" ht="15" outlineLevel="0" r="16">
      <c r="A16" s="15" t="n"/>
      <c r="B16" s="35" t="s">
        <v>44</v>
      </c>
      <c r="C16" s="36" t="s"/>
      <c r="D16" s="36" t="s"/>
      <c r="E16" s="36" t="s"/>
      <c r="F16" s="37" t="s"/>
      <c r="G16" s="38" t="n"/>
    </row>
    <row hidden="true" ht="15" outlineLevel="0" r="17">
      <c r="A17" s="16" t="s">
        <v>45</v>
      </c>
      <c r="B17" s="15" t="s">
        <v>46</v>
      </c>
      <c r="C17" s="15" t="n"/>
      <c r="D17" s="15" t="n"/>
      <c r="E17" s="15" t="n"/>
      <c r="F17" s="15" t="n"/>
      <c r="G17" s="15" t="n"/>
    </row>
    <row hidden="true" ht="15" outlineLevel="0" r="18">
      <c r="A18" s="16" t="s">
        <v>45</v>
      </c>
      <c r="B18" s="16" t="s">
        <v>47</v>
      </c>
      <c r="C18" s="18" t="s"/>
      <c r="D18" s="15" t="n"/>
      <c r="E18" s="15" t="n"/>
      <c r="F18" s="15" t="n"/>
      <c r="G18" s="15" t="n"/>
    </row>
  </sheetData>
  <mergeCells count="12">
    <mergeCell ref="B7:F7"/>
    <mergeCell ref="B16:F16"/>
    <mergeCell ref="B18:C18"/>
    <mergeCell ref="A8:G8"/>
    <mergeCell ref="A1:G1"/>
    <mergeCell ref="A3:A5"/>
    <mergeCell ref="B3:B5"/>
    <mergeCell ref="C3:C5"/>
    <mergeCell ref="D3:F3"/>
    <mergeCell ref="G3:G5"/>
    <mergeCell ref="D4:D5"/>
    <mergeCell ref="E4:F4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5.42578129823879"/>
    <col customWidth="true" max="2" min="2" outlineLevel="0" style="39" width="37.7109366105559"/>
    <col customWidth="true" max="3" min="3" outlineLevel="0" width="18.9999998308338"/>
    <col customWidth="true" max="4" min="4" outlineLevel="0" width="12.4257811290726"/>
    <col customWidth="true" max="5" min="5" outlineLevel="0" width="12.1406251400907"/>
    <col customWidth="true" max="6" min="6" outlineLevel="0" width="12.2851566656466"/>
    <col customWidth="true" max="7" min="7" outlineLevel="0" width="11.8554691511089"/>
    <col customWidth="true" max="8" min="8" outlineLevel="0" width="23.5703138387917"/>
    <col customWidth="true" max="9" min="9" outlineLevel="0" width="26.9999998308338"/>
    <col customWidth="true" max="10" min="10" outlineLevel="0" width="24.2851559889819"/>
  </cols>
  <sheetData>
    <row customHeight="true" ht="31.5" outlineLevel="0" r="1">
      <c r="A1" s="8" t="s">
        <v>48</v>
      </c>
      <c r="B1" s="8" t="s"/>
      <c r="C1" s="8" t="s"/>
      <c r="D1" s="8" t="s"/>
      <c r="E1" s="8" t="s"/>
      <c r="F1" s="8" t="s"/>
      <c r="G1" s="8" t="s"/>
      <c r="H1" s="8" t="s"/>
      <c r="I1" s="8" t="s"/>
      <c r="J1" s="8" t="s"/>
    </row>
    <row outlineLevel="0" r="2">
      <c r="J2" s="9" t="s">
        <v>49</v>
      </c>
    </row>
    <row customHeight="true" ht="15" outlineLevel="0" r="3">
      <c r="A3" s="10" t="s">
        <v>15</v>
      </c>
      <c r="B3" s="10" t="s">
        <v>50</v>
      </c>
      <c r="C3" s="10" t="s">
        <v>51</v>
      </c>
      <c r="D3" s="10" t="s">
        <v>52</v>
      </c>
      <c r="E3" s="12" t="s"/>
      <c r="F3" s="10" t="s">
        <v>53</v>
      </c>
      <c r="G3" s="12" t="s"/>
      <c r="H3" s="40" t="s">
        <v>54</v>
      </c>
      <c r="I3" s="41" t="s"/>
      <c r="J3" s="10" t="s">
        <v>55</v>
      </c>
    </row>
    <row customHeight="true" ht="44.25" outlineLevel="0" r="4">
      <c r="A4" s="14" t="s"/>
      <c r="B4" s="14" t="s"/>
      <c r="C4" s="14" t="s"/>
      <c r="D4" s="10" t="s">
        <v>56</v>
      </c>
      <c r="E4" s="10" t="s">
        <v>57</v>
      </c>
      <c r="F4" s="10" t="s">
        <v>56</v>
      </c>
      <c r="G4" s="10" t="s">
        <v>57</v>
      </c>
      <c r="H4" s="10" t="s">
        <v>56</v>
      </c>
      <c r="I4" s="10" t="s">
        <v>57</v>
      </c>
      <c r="J4" s="14" t="s"/>
    </row>
    <row outlineLevel="0" r="5">
      <c r="A5" s="10" t="n">
        <v>1</v>
      </c>
      <c r="B5" s="10" t="n">
        <v>2</v>
      </c>
      <c r="C5" s="10" t="n">
        <v>3</v>
      </c>
      <c r="D5" s="10" t="n">
        <v>4</v>
      </c>
      <c r="E5" s="10" t="n">
        <v>5</v>
      </c>
      <c r="F5" s="10" t="n">
        <v>6</v>
      </c>
      <c r="G5" s="10" t="n">
        <v>7</v>
      </c>
      <c r="H5" s="10" t="n">
        <v>8</v>
      </c>
      <c r="I5" s="10" t="n">
        <v>9</v>
      </c>
      <c r="J5" s="10" t="n">
        <v>10</v>
      </c>
    </row>
    <row hidden="true" ht="15" outlineLevel="0" r="6">
      <c r="A6" s="15" t="n"/>
      <c r="B6" s="16" t="s">
        <v>58</v>
      </c>
      <c r="C6" s="17" t="s"/>
      <c r="D6" s="17" t="s"/>
      <c r="E6" s="17" t="s"/>
      <c r="F6" s="17" t="s"/>
      <c r="G6" s="17" t="s"/>
      <c r="H6" s="17" t="s"/>
      <c r="I6" s="17" t="s"/>
      <c r="J6" s="18" t="s"/>
    </row>
    <row ht="90" outlineLevel="0" r="7">
      <c r="A7" s="15" t="n"/>
      <c r="B7" s="42" t="s">
        <v>59</v>
      </c>
      <c r="C7" s="10" t="s">
        <v>60</v>
      </c>
      <c r="D7" s="16" t="n"/>
      <c r="E7" s="16" t="n"/>
      <c r="F7" s="16" t="n"/>
      <c r="G7" s="16" t="n"/>
      <c r="H7" s="16" t="n"/>
      <c r="I7" s="16" t="n"/>
      <c r="J7" s="16" t="n"/>
    </row>
    <row customHeight="true" ht="90.75" outlineLevel="0" r="8">
      <c r="A8" s="15" t="n">
        <v>1</v>
      </c>
      <c r="B8" s="43" t="s">
        <v>61</v>
      </c>
      <c r="C8" s="10" t="s">
        <v>60</v>
      </c>
      <c r="D8" s="10" t="s">
        <v>62</v>
      </c>
      <c r="E8" s="10" t="s">
        <v>63</v>
      </c>
      <c r="F8" s="10" t="s">
        <v>62</v>
      </c>
      <c r="G8" s="10" t="s">
        <v>63</v>
      </c>
      <c r="H8" s="20" t="s">
        <v>64</v>
      </c>
      <c r="I8" s="44" t="s">
        <v>65</v>
      </c>
      <c r="J8" s="10" t="s">
        <v>66</v>
      </c>
    </row>
    <row customHeight="true" ht="95.25" outlineLevel="0" r="9">
      <c r="A9" s="15" t="n">
        <v>2</v>
      </c>
      <c r="B9" s="43" t="s">
        <v>67</v>
      </c>
      <c r="C9" s="10" t="s">
        <v>60</v>
      </c>
      <c r="D9" s="10" t="s">
        <v>62</v>
      </c>
      <c r="E9" s="10" t="s">
        <v>63</v>
      </c>
      <c r="F9" s="10" t="s">
        <v>62</v>
      </c>
      <c r="G9" s="10" t="s">
        <v>63</v>
      </c>
      <c r="H9" s="16" t="s">
        <v>68</v>
      </c>
      <c r="I9" s="16" t="s">
        <v>69</v>
      </c>
      <c r="J9" s="10" t="s">
        <v>66</v>
      </c>
    </row>
    <row customHeight="true" ht="364.5" outlineLevel="0" r="10">
      <c r="A10" s="15" t="n">
        <v>3</v>
      </c>
      <c r="B10" s="43" t="s">
        <v>70</v>
      </c>
      <c r="C10" s="45" t="s">
        <v>71</v>
      </c>
      <c r="D10" s="10" t="s">
        <v>62</v>
      </c>
      <c r="E10" s="10" t="s">
        <v>63</v>
      </c>
      <c r="F10" s="10" t="s">
        <v>62</v>
      </c>
      <c r="G10" s="10" t="s">
        <v>63</v>
      </c>
      <c r="H10" s="46" t="s">
        <v>72</v>
      </c>
      <c r="I10" s="10" t="s">
        <v>73</v>
      </c>
      <c r="J10" s="10" t="s">
        <v>74</v>
      </c>
    </row>
    <row customHeight="true" ht="189.75" outlineLevel="0" r="11">
      <c r="A11" s="16" t="n">
        <v>4</v>
      </c>
      <c r="B11" s="43" t="s">
        <v>75</v>
      </c>
      <c r="C11" s="45" t="s">
        <v>71</v>
      </c>
      <c r="D11" s="10" t="s">
        <v>62</v>
      </c>
      <c r="E11" s="10" t="s">
        <v>63</v>
      </c>
      <c r="F11" s="10" t="s">
        <v>62</v>
      </c>
      <c r="G11" s="10" t="s">
        <v>63</v>
      </c>
      <c r="H11" s="16" t="s">
        <v>76</v>
      </c>
      <c r="I11" s="47" t="s">
        <v>77</v>
      </c>
      <c r="J11" s="10" t="s">
        <v>74</v>
      </c>
    </row>
    <row hidden="true" ht="15" outlineLevel="0" r="12">
      <c r="A12" s="16" t="n"/>
      <c r="B12" s="43" t="s">
        <v>78</v>
      </c>
      <c r="C12" s="16" t="n"/>
      <c r="D12" s="16" t="n"/>
      <c r="E12" s="16" t="n"/>
      <c r="F12" s="16" t="n"/>
      <c r="G12" s="16" t="n"/>
      <c r="H12" s="10" t="n"/>
      <c r="I12" s="16" t="n"/>
      <c r="J12" s="16" t="n"/>
    </row>
    <row customHeight="true" ht="111" outlineLevel="0" r="13">
      <c r="A13" s="16" t="n">
        <v>5</v>
      </c>
      <c r="B13" s="48" t="s">
        <v>79</v>
      </c>
      <c r="C13" s="29" t="s">
        <v>60</v>
      </c>
      <c r="D13" s="29" t="s">
        <v>62</v>
      </c>
      <c r="E13" s="29" t="s">
        <v>63</v>
      </c>
      <c r="F13" s="29" t="s">
        <v>62</v>
      </c>
      <c r="G13" s="29" t="s">
        <v>63</v>
      </c>
      <c r="H13" s="49" t="s">
        <v>80</v>
      </c>
      <c r="I13" s="50" t="s">
        <v>81</v>
      </c>
      <c r="J13" s="10" t="s">
        <v>66</v>
      </c>
    </row>
    <row customHeight="true" ht="215.25" outlineLevel="0" r="14">
      <c r="A14" s="51" t="n">
        <v>6</v>
      </c>
      <c r="B14" s="43" t="s">
        <v>82</v>
      </c>
      <c r="C14" s="10" t="s">
        <v>60</v>
      </c>
      <c r="D14" s="10" t="s">
        <v>62</v>
      </c>
      <c r="E14" s="10" t="s">
        <v>63</v>
      </c>
      <c r="F14" s="10" t="s">
        <v>62</v>
      </c>
      <c r="G14" s="10" t="s">
        <v>63</v>
      </c>
      <c r="H14" s="49" t="s">
        <v>83</v>
      </c>
      <c r="I14" s="10" t="s">
        <v>84</v>
      </c>
      <c r="J14" s="10" t="s">
        <v>66</v>
      </c>
    </row>
    <row customHeight="true" ht="325.5" outlineLevel="0" r="15">
      <c r="A15" s="51" t="n">
        <v>7</v>
      </c>
      <c r="B15" s="43" t="s">
        <v>85</v>
      </c>
      <c r="C15" s="10" t="s">
        <v>60</v>
      </c>
      <c r="D15" s="10" t="s">
        <v>62</v>
      </c>
      <c r="E15" s="10" t="s">
        <v>63</v>
      </c>
      <c r="F15" s="10" t="s">
        <v>62</v>
      </c>
      <c r="G15" s="10" t="s">
        <v>63</v>
      </c>
      <c r="H15" s="49" t="s">
        <v>86</v>
      </c>
      <c r="I15" s="16" t="s">
        <v>87</v>
      </c>
      <c r="J15" s="10" t="s">
        <v>66</v>
      </c>
    </row>
    <row customHeight="true" ht="90" outlineLevel="0" r="16">
      <c r="A16" s="51" t="n"/>
      <c r="B16" s="43" t="s">
        <v>88</v>
      </c>
      <c r="C16" s="10" t="s">
        <v>60</v>
      </c>
      <c r="D16" s="10" t="n"/>
      <c r="E16" s="10" t="n"/>
      <c r="F16" s="10" t="n"/>
      <c r="G16" s="10" t="n"/>
      <c r="H16" s="49" t="n"/>
      <c r="I16" s="16" t="n"/>
      <c r="J16" s="10" t="n"/>
    </row>
    <row customHeight="true" ht="119.25" outlineLevel="0" r="17">
      <c r="A17" s="16" t="n">
        <v>8</v>
      </c>
      <c r="B17" s="43" t="s">
        <v>89</v>
      </c>
      <c r="C17" s="10" t="s">
        <v>60</v>
      </c>
      <c r="D17" s="10" t="s">
        <v>62</v>
      </c>
      <c r="E17" s="10" t="s">
        <v>63</v>
      </c>
      <c r="F17" s="10" t="s">
        <v>62</v>
      </c>
      <c r="G17" s="10" t="s">
        <v>63</v>
      </c>
      <c r="H17" s="10" t="s">
        <v>90</v>
      </c>
      <c r="I17" s="10" t="s">
        <v>91</v>
      </c>
      <c r="J17" s="10" t="s">
        <v>66</v>
      </c>
    </row>
    <row customHeight="true" ht="136.5" outlineLevel="0" r="18">
      <c r="A18" s="16" t="n">
        <v>9</v>
      </c>
      <c r="B18" s="43" t="s">
        <v>92</v>
      </c>
      <c r="C18" s="10" t="s">
        <v>60</v>
      </c>
      <c r="D18" s="10" t="s">
        <v>62</v>
      </c>
      <c r="E18" s="10" t="s">
        <v>63</v>
      </c>
      <c r="F18" s="10" t="s">
        <v>62</v>
      </c>
      <c r="G18" s="10" t="s">
        <v>63</v>
      </c>
      <c r="H18" s="10" t="s">
        <v>93</v>
      </c>
      <c r="I18" s="10" t="s">
        <v>94</v>
      </c>
      <c r="J18" s="10" t="s">
        <v>66</v>
      </c>
    </row>
    <row customHeight="true" ht="126.75" outlineLevel="0" r="19">
      <c r="A19" s="16" t="n">
        <v>10</v>
      </c>
      <c r="B19" s="43" t="s">
        <v>95</v>
      </c>
      <c r="C19" s="10" t="s">
        <v>60</v>
      </c>
      <c r="D19" s="10" t="s">
        <v>62</v>
      </c>
      <c r="E19" s="10" t="s">
        <v>63</v>
      </c>
      <c r="F19" s="10" t="s">
        <v>62</v>
      </c>
      <c r="G19" s="10" t="s">
        <v>63</v>
      </c>
      <c r="H19" s="10" t="s">
        <v>96</v>
      </c>
      <c r="I19" s="10" t="s">
        <v>91</v>
      </c>
      <c r="J19" s="10" t="s">
        <v>66</v>
      </c>
    </row>
    <row customHeight="true" ht="95.25" outlineLevel="0" r="20">
      <c r="A20" s="16" t="n">
        <v>11</v>
      </c>
      <c r="B20" s="43" t="s">
        <v>97</v>
      </c>
      <c r="C20" s="10" t="s">
        <v>60</v>
      </c>
      <c r="D20" s="10" t="s">
        <v>62</v>
      </c>
      <c r="E20" s="10" t="s">
        <v>63</v>
      </c>
      <c r="F20" s="10" t="s">
        <v>62</v>
      </c>
      <c r="G20" s="10" t="s">
        <v>63</v>
      </c>
      <c r="H20" s="10" t="s">
        <v>96</v>
      </c>
      <c r="I20" s="10" t="s">
        <v>93</v>
      </c>
      <c r="J20" s="10" t="s">
        <v>66</v>
      </c>
    </row>
    <row customHeight="true" ht="123" outlineLevel="0" r="21">
      <c r="A21" s="16" t="n">
        <v>12</v>
      </c>
      <c r="B21" s="23" t="s">
        <v>98</v>
      </c>
      <c r="C21" s="10" t="s">
        <v>60</v>
      </c>
      <c r="D21" s="10" t="s">
        <v>62</v>
      </c>
      <c r="E21" s="10" t="s">
        <v>63</v>
      </c>
      <c r="F21" s="10" t="s">
        <v>62</v>
      </c>
      <c r="G21" s="10" t="s">
        <v>63</v>
      </c>
      <c r="H21" s="10" t="s">
        <v>96</v>
      </c>
      <c r="I21" s="10" t="s">
        <v>93</v>
      </c>
      <c r="J21" s="10" t="s">
        <v>66</v>
      </c>
    </row>
  </sheetData>
  <mergeCells count="9">
    <mergeCell ref="B6:J6"/>
    <mergeCell ref="A1:J1"/>
    <mergeCell ref="A3:A4"/>
    <mergeCell ref="B3:B4"/>
    <mergeCell ref="C3:C4"/>
    <mergeCell ref="D3:E3"/>
    <mergeCell ref="F3:G3"/>
    <mergeCell ref="H3:I3"/>
    <mergeCell ref="J3:J4"/>
  </mergeCells>
  <pageMargins bottom="0.748031497001648" footer="0.31496062874794" header="0.31496062874794" left="0.708661377429962" right="0.708661377429962" top="0.748031497001648"/>
  <pageSetup fitToHeight="3" fitToWidth="1" orientation="landscape" paperHeight="297mm" paperSize="9" paperWidth="210mm" scale="10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F26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25.8554674594471"/>
    <col customWidth="true" max="2" min="2" outlineLevel="0" width="32.4257818057373"/>
    <col customWidth="true" max="3" min="3" outlineLevel="0" width="17.7109372872207"/>
    <col customWidth="true" max="4" min="4" outlineLevel="0" width="19.710937625553"/>
    <col customWidth="true" max="5" min="5" outlineLevel="0" width="17.7109372872207"/>
    <col customWidth="true" max="6" min="6" outlineLevel="0" width="12.5703126546285"/>
  </cols>
  <sheetData>
    <row customHeight="true" ht="31.5" outlineLevel="0" r="1">
      <c r="A1" s="8" t="s">
        <v>99</v>
      </c>
      <c r="B1" s="8" t="s"/>
      <c r="C1" s="8" t="s"/>
      <c r="D1" s="8" t="s"/>
      <c r="E1" s="8" t="s"/>
      <c r="F1" s="8" t="s"/>
    </row>
    <row outlineLevel="0" r="2">
      <c r="F2" s="9" t="s">
        <v>100</v>
      </c>
    </row>
    <row customHeight="true" ht="15" outlineLevel="0" r="3">
      <c r="A3" s="10" t="s">
        <v>101</v>
      </c>
      <c r="B3" s="10" t="s">
        <v>102</v>
      </c>
      <c r="C3" s="10" t="s">
        <v>103</v>
      </c>
      <c r="D3" s="10" t="s">
        <v>104</v>
      </c>
      <c r="E3" s="11" t="s"/>
      <c r="F3" s="12" t="s"/>
    </row>
    <row customHeight="true" ht="66" outlineLevel="0" r="4">
      <c r="A4" s="14" t="s"/>
      <c r="B4" s="14" t="s"/>
      <c r="C4" s="14" t="s"/>
      <c r="D4" s="10" t="s">
        <v>105</v>
      </c>
      <c r="E4" s="10" t="s">
        <v>106</v>
      </c>
      <c r="F4" s="10" t="s">
        <v>107</v>
      </c>
    </row>
    <row outlineLevel="0" r="5">
      <c r="A5" s="10" t="n">
        <v>1</v>
      </c>
      <c r="B5" s="10" t="n">
        <v>2</v>
      </c>
      <c r="C5" s="10" t="n">
        <v>3</v>
      </c>
      <c r="D5" s="10" t="n">
        <v>4</v>
      </c>
      <c r="E5" s="52" t="n">
        <v>5</v>
      </c>
      <c r="F5" s="10" t="n">
        <v>6</v>
      </c>
    </row>
    <row outlineLevel="0" r="6">
      <c r="A6" s="10" t="n"/>
      <c r="B6" s="10" t="s">
        <v>108</v>
      </c>
      <c r="C6" s="15" t="s">
        <v>109</v>
      </c>
      <c r="D6" s="53" t="n">
        <v>415.3</v>
      </c>
      <c r="E6" s="52" t="n">
        <v>375.8</v>
      </c>
      <c r="F6" s="52" t="n">
        <v>375.8</v>
      </c>
    </row>
    <row customHeight="true" ht="109.5" outlineLevel="0" r="7">
      <c r="A7" s="14" t="s"/>
      <c r="B7" s="14" t="s"/>
      <c r="C7" s="49" t="s">
        <v>60</v>
      </c>
      <c r="D7" s="53" t="n">
        <v>415.3</v>
      </c>
      <c r="E7" s="52" t="n">
        <v>375.8</v>
      </c>
      <c r="F7" s="52" t="n">
        <v>375.8</v>
      </c>
    </row>
    <row customHeight="true" ht="109.5" outlineLevel="0" r="8">
      <c r="A8" s="54" t="s">
        <v>110</v>
      </c>
      <c r="B8" s="55" t="s">
        <v>111</v>
      </c>
      <c r="C8" s="49" t="s">
        <v>60</v>
      </c>
      <c r="D8" s="53" t="n">
        <v>335.3</v>
      </c>
      <c r="E8" s="52" t="n">
        <v>356.4</v>
      </c>
      <c r="F8" s="52" t="n">
        <v>356.4</v>
      </c>
    </row>
    <row customHeight="true" ht="108.75" outlineLevel="0" r="9">
      <c r="A9" s="10" t="s">
        <v>112</v>
      </c>
      <c r="B9" s="29" t="s">
        <v>113</v>
      </c>
      <c r="C9" s="49" t="s">
        <v>60</v>
      </c>
      <c r="D9" s="10" t="n">
        <v>10</v>
      </c>
      <c r="E9" s="10" t="n">
        <v>7.9</v>
      </c>
      <c r="F9" s="10" t="n">
        <v>7.9</v>
      </c>
    </row>
    <row customHeight="true" ht="102" outlineLevel="0" r="10">
      <c r="A10" s="10" t="s">
        <v>114</v>
      </c>
      <c r="B10" s="10" t="s">
        <v>115</v>
      </c>
      <c r="C10" s="49" t="s">
        <v>60</v>
      </c>
      <c r="D10" s="10" t="n">
        <v>0</v>
      </c>
      <c r="E10" s="10" t="n">
        <v>0</v>
      </c>
      <c r="F10" s="10" t="n">
        <v>0</v>
      </c>
    </row>
    <row ht="141.75" outlineLevel="0" r="11">
      <c r="A11" s="10" t="s">
        <v>116</v>
      </c>
      <c r="B11" s="56" t="s">
        <v>117</v>
      </c>
      <c r="C11" s="45" t="s">
        <v>71</v>
      </c>
      <c r="D11" s="10" t="n">
        <v>0</v>
      </c>
      <c r="E11" s="10" t="n">
        <v>0</v>
      </c>
      <c r="F11" s="10" t="n">
        <v>0</v>
      </c>
    </row>
    <row customHeight="true" ht="171" outlineLevel="0" r="12">
      <c r="A12" s="10" t="s">
        <v>118</v>
      </c>
      <c r="B12" s="10" t="s">
        <v>119</v>
      </c>
      <c r="C12" s="45" t="s">
        <v>71</v>
      </c>
      <c r="D12" s="10" t="n">
        <v>0</v>
      </c>
      <c r="E12" s="10" t="n">
        <v>0</v>
      </c>
      <c r="F12" s="10" t="n">
        <v>0</v>
      </c>
    </row>
    <row customHeight="true" ht="90" outlineLevel="0" r="13">
      <c r="A13" s="10" t="s">
        <v>120</v>
      </c>
      <c r="B13" s="10" t="s">
        <v>121</v>
      </c>
      <c r="C13" s="49" t="s">
        <v>60</v>
      </c>
      <c r="D13" s="10" t="n">
        <v>20</v>
      </c>
      <c r="E13" s="10" t="n">
        <v>0</v>
      </c>
      <c r="F13" s="10" t="n">
        <v>0</v>
      </c>
    </row>
    <row customHeight="true" ht="147" outlineLevel="0" r="14">
      <c r="A14" s="10" t="s">
        <v>122</v>
      </c>
      <c r="B14" s="10" t="s">
        <v>123</v>
      </c>
      <c r="C14" s="49" t="s">
        <v>60</v>
      </c>
      <c r="D14" s="10" t="n">
        <v>0</v>
      </c>
      <c r="E14" s="10" t="n">
        <v>0</v>
      </c>
      <c r="F14" s="10" t="n">
        <v>0</v>
      </c>
    </row>
    <row customHeight="true" ht="395.25" outlineLevel="0" r="15">
      <c r="A15" s="29" t="s">
        <v>124</v>
      </c>
      <c r="B15" s="57" t="s">
        <v>125</v>
      </c>
      <c r="C15" s="58" t="s">
        <v>60</v>
      </c>
      <c r="D15" s="59" t="n">
        <v>305.3</v>
      </c>
      <c r="E15" s="10" t="n">
        <v>354.4</v>
      </c>
      <c r="F15" s="10" t="n">
        <v>354.4</v>
      </c>
    </row>
    <row customHeight="true" ht="78" outlineLevel="0" r="16">
      <c r="A16" s="60" t="s">
        <v>126</v>
      </c>
      <c r="B16" s="23" t="s">
        <v>127</v>
      </c>
      <c r="C16" s="58" t="s">
        <v>60</v>
      </c>
      <c r="D16" s="10" t="n">
        <v>80</v>
      </c>
      <c r="E16" s="10" t="n">
        <v>0</v>
      </c>
      <c r="F16" s="10" t="n">
        <v>0</v>
      </c>
    </row>
    <row customHeight="true" ht="119.25" outlineLevel="0" r="17">
      <c r="A17" s="29" t="s">
        <v>128</v>
      </c>
      <c r="B17" s="61" t="s">
        <v>129</v>
      </c>
      <c r="C17" s="58" t="s">
        <v>60</v>
      </c>
      <c r="D17" s="10" t="n">
        <v>30</v>
      </c>
      <c r="E17" s="10" t="n">
        <v>11.5</v>
      </c>
      <c r="F17" s="10" t="n">
        <v>11.5</v>
      </c>
    </row>
    <row customHeight="true" ht="139.5" outlineLevel="0" r="18">
      <c r="A18" s="29" t="s">
        <v>130</v>
      </c>
      <c r="B18" s="61" t="s">
        <v>131</v>
      </c>
      <c r="C18" s="58" t="s">
        <v>60</v>
      </c>
      <c r="D18" s="10" t="n">
        <v>10</v>
      </c>
      <c r="E18" s="10" t="n">
        <v>0</v>
      </c>
      <c r="F18" s="10" t="n">
        <v>0</v>
      </c>
    </row>
    <row customHeight="true" ht="118.5" outlineLevel="0" r="19">
      <c r="A19" s="29" t="s">
        <v>132</v>
      </c>
      <c r="B19" s="61" t="s">
        <v>133</v>
      </c>
      <c r="C19" s="58" t="s">
        <v>60</v>
      </c>
      <c r="D19" s="10" t="n">
        <v>0</v>
      </c>
      <c r="E19" s="10" t="n">
        <v>0</v>
      </c>
      <c r="F19" s="10" t="n">
        <v>0</v>
      </c>
    </row>
    <row customHeight="true" ht="78" outlineLevel="0" r="20">
      <c r="A20" s="29" t="s">
        <v>134</v>
      </c>
      <c r="B20" s="61" t="s">
        <v>135</v>
      </c>
      <c r="C20" s="58" t="s">
        <v>60</v>
      </c>
      <c r="D20" s="10" t="n">
        <v>0</v>
      </c>
      <c r="E20" s="10" t="n">
        <v>0</v>
      </c>
      <c r="F20" s="10" t="n">
        <v>0</v>
      </c>
    </row>
    <row customHeight="true" ht="104.25" outlineLevel="0" r="21">
      <c r="A21" s="29" t="s">
        <v>136</v>
      </c>
      <c r="B21" s="61" t="s">
        <v>137</v>
      </c>
      <c r="C21" s="49" t="s">
        <v>60</v>
      </c>
      <c r="D21" s="10" t="n">
        <v>40</v>
      </c>
      <c r="E21" s="10" t="n">
        <v>0</v>
      </c>
      <c r="F21" s="10" t="n">
        <v>0</v>
      </c>
    </row>
    <row outlineLevel="0" r="22">
      <c r="A22" s="8" t="s">
        <v>138</v>
      </c>
      <c r="B22" s="8" t="s"/>
      <c r="C22" s="8" t="s"/>
      <c r="D22" s="8" t="s"/>
      <c r="E22" s="8" t="s"/>
      <c r="F22" s="8" t="s"/>
    </row>
    <row hidden="true" ht="15" outlineLevel="0" r="23">
      <c r="A23" s="62" t="s">
        <v>139</v>
      </c>
      <c r="B23" s="62" t="n"/>
      <c r="C23" s="23" t="s">
        <v>140</v>
      </c>
      <c r="D23" s="63" t="n"/>
      <c r="E23" s="63" t="n"/>
      <c r="F23" s="63" t="n"/>
    </row>
    <row hidden="true" ht="45" outlineLevel="0" r="24">
      <c r="A24" s="64" t="s"/>
      <c r="B24" s="64" t="s"/>
      <c r="C24" s="23" t="s">
        <v>141</v>
      </c>
      <c r="D24" s="63" t="n"/>
      <c r="E24" s="63" t="n"/>
      <c r="F24" s="63" t="n"/>
    </row>
    <row hidden="true" ht="15" outlineLevel="0" r="25">
      <c r="A25" s="64" t="s"/>
      <c r="B25" s="64" t="s"/>
      <c r="C25" s="23" t="s">
        <v>142</v>
      </c>
      <c r="D25" s="63" t="n"/>
      <c r="E25" s="63" t="n"/>
      <c r="F25" s="63" t="n"/>
    </row>
    <row hidden="true" ht="15" outlineLevel="0" r="26">
      <c r="A26" s="65" t="s"/>
      <c r="B26" s="65" t="s"/>
      <c r="C26" s="29" t="s">
        <v>143</v>
      </c>
      <c r="D26" s="66" t="n"/>
      <c r="E26" s="66" t="n"/>
      <c r="F26" s="66" t="n"/>
    </row>
  </sheetData>
  <mergeCells count="10">
    <mergeCell ref="A23:A26"/>
    <mergeCell ref="B23:B26"/>
    <mergeCell ref="A1:F1"/>
    <mergeCell ref="A3:A4"/>
    <mergeCell ref="B3:B4"/>
    <mergeCell ref="C3:C4"/>
    <mergeCell ref="D3:F3"/>
    <mergeCell ref="A6:A7"/>
    <mergeCell ref="B6:B7"/>
    <mergeCell ref="A22:F22"/>
  </mergeCells>
  <pageMargins bottom="0.748031497001648" footer="0.31496062874794" header="0.31496062874794" left="0.708661377429962" right="0.708661377429962" top="0.748031497001648"/>
  <pageSetup fitToHeight="2" fitToWidth="1" orientation="portrait" paperHeight="297mm" paperSize="9" paperWidth="210mm" scale="100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F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25.0000008458309"/>
    <col customWidth="true" max="2" min="2" outlineLevel="0" width="31.285155143151"/>
    <col customWidth="true" max="3" min="3" outlineLevel="0" width="27.9999993233353"/>
    <col customWidth="true" max="4" min="4" outlineLevel="0" width="16.4257818057373"/>
    <col customWidth="true" max="5" min="5" outlineLevel="0" width="14.8554689819427"/>
    <col customWidth="true" max="6" min="6" outlineLevel="0" width="13.285156158148"/>
  </cols>
  <sheetData>
    <row customHeight="true" ht="31.5" outlineLevel="0" r="1">
      <c r="A1" s="8" t="s">
        <v>144</v>
      </c>
      <c r="B1" s="8" t="s"/>
      <c r="C1" s="8" t="s"/>
      <c r="D1" s="8" t="s"/>
      <c r="E1" s="8" t="s"/>
      <c r="F1" s="67" t="n"/>
    </row>
    <row outlineLevel="0" r="2">
      <c r="E2" s="9" t="s">
        <v>145</v>
      </c>
      <c r="F2" s="9" t="n"/>
    </row>
    <row customHeight="true" ht="63.75" outlineLevel="0" r="3">
      <c r="A3" s="10" t="s">
        <v>146</v>
      </c>
      <c r="B3" s="10" t="s">
        <v>147</v>
      </c>
      <c r="C3" s="10" t="s">
        <v>148</v>
      </c>
      <c r="D3" s="10" t="s">
        <v>149</v>
      </c>
      <c r="E3" s="10" t="s">
        <v>150</v>
      </c>
      <c r="F3" s="9" t="n"/>
    </row>
    <row customFormat="true" ht="15" outlineLevel="0" r="4" s="68">
      <c r="A4" s="10" t="n">
        <v>1</v>
      </c>
      <c r="B4" s="10" t="n">
        <v>2</v>
      </c>
      <c r="C4" s="10" t="n">
        <v>3</v>
      </c>
      <c r="D4" s="10" t="n">
        <v>4</v>
      </c>
      <c r="E4" s="10" t="n">
        <v>5</v>
      </c>
    </row>
    <row customHeight="true" ht="16.5" outlineLevel="0" r="5">
      <c r="A5" s="43" t="s">
        <v>151</v>
      </c>
      <c r="B5" s="43" t="s">
        <v>152</v>
      </c>
      <c r="C5" s="43" t="s">
        <v>153</v>
      </c>
      <c r="D5" s="53" t="n">
        <v>415.3</v>
      </c>
      <c r="E5" s="52" t="n">
        <v>375.8</v>
      </c>
    </row>
    <row outlineLevel="0" r="6">
      <c r="A6" s="69" t="s"/>
      <c r="B6" s="69" t="s"/>
      <c r="C6" s="43" t="s">
        <v>154</v>
      </c>
      <c r="D6" s="70" t="n">
        <v>125.3</v>
      </c>
      <c r="E6" s="70" t="n">
        <v>37.2</v>
      </c>
    </row>
    <row customHeight="true" ht="15" outlineLevel="0" r="7">
      <c r="A7" s="69" t="s"/>
      <c r="B7" s="69" t="s"/>
      <c r="C7" s="43" t="s">
        <v>155</v>
      </c>
      <c r="D7" s="16" t="n">
        <v>0</v>
      </c>
      <c r="E7" s="16" t="n">
        <v>0</v>
      </c>
    </row>
    <row outlineLevel="0" r="8">
      <c r="A8" s="69" t="s"/>
      <c r="B8" s="69" t="s"/>
      <c r="C8" s="43" t="s">
        <v>156</v>
      </c>
      <c r="D8" s="16" t="n">
        <v>290</v>
      </c>
      <c r="E8" s="16" t="n">
        <v>338.6</v>
      </c>
    </row>
    <row customHeight="true" ht="30" outlineLevel="0" r="9">
      <c r="A9" s="69" t="s"/>
      <c r="B9" s="69" t="s"/>
      <c r="C9" s="43" t="s">
        <v>157</v>
      </c>
      <c r="D9" s="16" t="n">
        <v>0</v>
      </c>
      <c r="E9" s="16" t="n">
        <v>0</v>
      </c>
    </row>
    <row outlineLevel="0" r="10">
      <c r="A10" s="71" t="s"/>
      <c r="B10" s="71" t="s"/>
      <c r="C10" s="43" t="s">
        <v>158</v>
      </c>
      <c r="D10" s="16" t="n">
        <v>0</v>
      </c>
      <c r="E10" s="16" t="n">
        <v>0</v>
      </c>
    </row>
    <row hidden="true" ht="15" outlineLevel="0" r="11">
      <c r="A11" s="43" t="s">
        <v>139</v>
      </c>
      <c r="B11" s="43" t="n"/>
      <c r="C11" s="43" t="s">
        <v>153</v>
      </c>
      <c r="D11" s="43" t="n"/>
      <c r="E11" s="43" t="n"/>
    </row>
    <row hidden="true" ht="15" outlineLevel="0" r="12">
      <c r="A12" s="69" t="s"/>
      <c r="B12" s="69" t="s"/>
      <c r="C12" s="43" t="s">
        <v>159</v>
      </c>
      <c r="D12" s="43" t="n"/>
      <c r="E12" s="43" t="n"/>
    </row>
    <row hidden="true" ht="15" outlineLevel="0" r="13">
      <c r="A13" s="69" t="s"/>
      <c r="B13" s="69" t="s"/>
      <c r="C13" s="43" t="s">
        <v>155</v>
      </c>
      <c r="D13" s="43" t="n"/>
      <c r="E13" s="43" t="n"/>
    </row>
    <row hidden="true" ht="15" outlineLevel="0" r="14">
      <c r="A14" s="69" t="s"/>
      <c r="B14" s="69" t="s"/>
      <c r="C14" s="43" t="s">
        <v>156</v>
      </c>
      <c r="D14" s="43" t="n"/>
      <c r="E14" s="43" t="n"/>
    </row>
    <row hidden="true" ht="30" outlineLevel="0" r="15">
      <c r="A15" s="69" t="s"/>
      <c r="B15" s="69" t="s"/>
      <c r="C15" s="43" t="s">
        <v>157</v>
      </c>
      <c r="D15" s="43" t="n"/>
      <c r="E15" s="43" t="n"/>
    </row>
    <row customHeight="true" hidden="true" ht="17.25" outlineLevel="0" r="16">
      <c r="A16" s="71" t="s"/>
      <c r="B16" s="71" t="s"/>
      <c r="C16" s="43" t="s">
        <v>158</v>
      </c>
      <c r="D16" s="43" t="n"/>
      <c r="E16" s="43" t="n"/>
    </row>
    <row customHeight="true" ht="69.75" outlineLevel="0" r="18">
      <c r="A18" s="72" t="s">
        <v>160</v>
      </c>
      <c r="B18" s="72" t="s"/>
      <c r="C18" s="72" t="s"/>
      <c r="D18" s="72" t="s"/>
      <c r="E18" s="72" t="s"/>
    </row>
    <row outlineLevel="0" r="19">
      <c r="A19" s="39" t="s">
        <v>161</v>
      </c>
      <c r="B19" s="39" t="s"/>
      <c r="C19" s="39" t="s"/>
      <c r="D19" s="39" t="s"/>
      <c r="E19" s="39" t="s"/>
    </row>
  </sheetData>
  <mergeCells count="7">
    <mergeCell ref="A19:E19"/>
    <mergeCell ref="A1:E1"/>
    <mergeCell ref="A5:A10"/>
    <mergeCell ref="B5:B10"/>
    <mergeCell ref="A11:A16"/>
    <mergeCell ref="B11:B16"/>
    <mergeCell ref="A18:E18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G14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5.85546881277651"/>
    <col customWidth="true" max="2" min="2" outlineLevel="0" width="42.9999998308338"/>
    <col customWidth="true" max="3" min="3" outlineLevel="0" width="26.5703123162961"/>
    <col customWidth="true" max="4" min="4" outlineLevel="0" width="15.8554684744441"/>
    <col customWidth="true" max="5" min="5" outlineLevel="0" width="16.4257818057373"/>
    <col customWidth="true" max="6" min="6" outlineLevel="0" width="31.8554698277736"/>
    <col customWidth="true" max="7" min="7" outlineLevel="0" width="42.2851549739848"/>
  </cols>
  <sheetData>
    <row customHeight="true" ht="28.5" outlineLevel="0" r="1">
      <c r="A1" s="8" t="s">
        <v>162</v>
      </c>
      <c r="B1" s="8" t="s"/>
      <c r="C1" s="8" t="s"/>
      <c r="D1" s="8" t="s"/>
      <c r="E1" s="8" t="s"/>
      <c r="F1" s="8" t="s"/>
      <c r="G1" s="67" t="n"/>
    </row>
    <row outlineLevel="0" r="2">
      <c r="F2" s="9" t="s">
        <v>163</v>
      </c>
      <c r="G2" s="9" t="n"/>
    </row>
    <row customHeight="true" ht="82.5" outlineLevel="0" r="3">
      <c r="A3" s="10" t="s">
        <v>15</v>
      </c>
      <c r="B3" s="10" t="s">
        <v>164</v>
      </c>
      <c r="C3" s="10" t="s">
        <v>165</v>
      </c>
      <c r="D3" s="10" t="s">
        <v>166</v>
      </c>
      <c r="E3" s="12" t="s"/>
      <c r="F3" s="10" t="s">
        <v>167</v>
      </c>
    </row>
    <row customHeight="true" ht="18" outlineLevel="0" r="4">
      <c r="A4" s="13" t="s"/>
      <c r="B4" s="13" t="s"/>
      <c r="C4" s="13" t="s"/>
      <c r="D4" s="10" t="s">
        <v>168</v>
      </c>
      <c r="E4" s="12" t="s"/>
      <c r="F4" s="13" t="s"/>
    </row>
    <row customHeight="true" ht="52.5" outlineLevel="0" r="5">
      <c r="A5" s="14" t="s"/>
      <c r="B5" s="14" t="s"/>
      <c r="C5" s="14" t="s"/>
      <c r="D5" s="10" t="s">
        <v>22</v>
      </c>
      <c r="E5" s="10" t="s">
        <v>169</v>
      </c>
      <c r="F5" s="14" t="s"/>
    </row>
    <row outlineLevel="0" r="6">
      <c r="A6" s="10" t="n">
        <v>1</v>
      </c>
      <c r="B6" s="10" t="n">
        <v>2</v>
      </c>
      <c r="C6" s="10" t="n">
        <v>3</v>
      </c>
      <c r="D6" s="10" t="n">
        <v>4</v>
      </c>
      <c r="E6" s="10" t="n">
        <v>5</v>
      </c>
      <c r="F6" s="10" t="n">
        <v>6</v>
      </c>
    </row>
    <row customHeight="true" ht="31.5" outlineLevel="0" r="7">
      <c r="A7" s="15" t="n"/>
      <c r="B7" s="16" t="s">
        <v>170</v>
      </c>
      <c r="C7" s="17" t="s"/>
      <c r="D7" s="17" t="s"/>
      <c r="E7" s="17" t="s"/>
      <c r="F7" s="18" t="s"/>
    </row>
    <row customHeight="true" ht="58.5" outlineLevel="0" r="8">
      <c r="A8" s="10" t="n">
        <v>1</v>
      </c>
      <c r="B8" s="73" t="s">
        <v>26</v>
      </c>
      <c r="C8" s="40" t="s">
        <v>27</v>
      </c>
      <c r="D8" s="10" t="n">
        <v>291.94</v>
      </c>
      <c r="E8" s="10" t="n"/>
      <c r="F8" s="23" t="s">
        <v>171</v>
      </c>
    </row>
    <row customHeight="true" ht="68.25" outlineLevel="0" r="9">
      <c r="A9" s="10" t="n">
        <v>2</v>
      </c>
      <c r="B9" s="73" t="s">
        <v>172</v>
      </c>
      <c r="C9" s="40" t="s">
        <v>30</v>
      </c>
      <c r="D9" s="10" t="n">
        <v>43.1</v>
      </c>
      <c r="E9" s="10" t="n"/>
      <c r="F9" s="74" t="s"/>
    </row>
    <row customHeight="true" ht="35.25" outlineLevel="0" r="10">
      <c r="A10" s="10" t="n">
        <v>3</v>
      </c>
      <c r="B10" s="43" t="s">
        <v>32</v>
      </c>
      <c r="C10" s="25" t="s">
        <v>27</v>
      </c>
      <c r="D10" s="75" t="n">
        <v>85</v>
      </c>
      <c r="E10" s="10" t="n"/>
      <c r="F10" s="74" t="s"/>
    </row>
    <row customHeight="true" ht="51" outlineLevel="0" r="11">
      <c r="A11" s="10" t="n">
        <v>4</v>
      </c>
      <c r="B11" s="26" t="s">
        <v>35</v>
      </c>
      <c r="C11" s="27" t="s">
        <v>27</v>
      </c>
      <c r="D11" s="21" t="n">
        <v>20</v>
      </c>
      <c r="E11" s="10" t="n"/>
      <c r="F11" s="74" t="s"/>
    </row>
    <row customHeight="true" ht="48" outlineLevel="0" r="12">
      <c r="A12" s="10" t="n">
        <v>5</v>
      </c>
      <c r="B12" s="10" t="s">
        <v>36</v>
      </c>
      <c r="C12" s="20" t="s">
        <v>37</v>
      </c>
      <c r="D12" s="21" t="n">
        <v>250</v>
      </c>
      <c r="E12" s="10" t="n"/>
      <c r="F12" s="74" t="s"/>
    </row>
    <row customHeight="true" ht="37.5" outlineLevel="0" r="13">
      <c r="A13" s="10" t="n">
        <v>6</v>
      </c>
      <c r="B13" s="10" t="s">
        <v>38</v>
      </c>
      <c r="C13" s="10" t="s">
        <v>39</v>
      </c>
      <c r="D13" s="21" t="n">
        <v>18477.46</v>
      </c>
      <c r="E13" s="76" t="n"/>
      <c r="F13" s="74" t="s"/>
    </row>
    <row customHeight="true" ht="72.75" outlineLevel="0" r="14">
      <c r="A14" s="10" t="n">
        <v>7</v>
      </c>
      <c r="B14" s="32" t="s">
        <v>42</v>
      </c>
      <c r="C14" s="33" t="s">
        <v>27</v>
      </c>
      <c r="D14" s="21" t="s">
        <v>173</v>
      </c>
      <c r="E14" s="34" t="n"/>
      <c r="F14" s="77" t="s"/>
    </row>
  </sheetData>
  <mergeCells count="9">
    <mergeCell ref="F8:F14"/>
    <mergeCell ref="B7:F7"/>
    <mergeCell ref="A1:F1"/>
    <mergeCell ref="A3:A5"/>
    <mergeCell ref="B3:B5"/>
    <mergeCell ref="C3:C5"/>
    <mergeCell ref="D3:E3"/>
    <mergeCell ref="F3:F5"/>
    <mergeCell ref="D4:E4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80"/>
  <legacyDrawing r:id="rId1"/>
</worksheet>
</file>

<file path=xl/worksheets/sheet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D6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5.57031248546228"/>
    <col customWidth="true" max="2" min="2" outlineLevel="0" width="49.2851568348128"/>
    <col customWidth="true" max="3" min="3" outlineLevel="0" width="61.7109352572265"/>
    <col customWidth="true" max="4" min="4" outlineLevel="0" width="25.2851554814833"/>
  </cols>
  <sheetData>
    <row customHeight="true" ht="29.25" outlineLevel="0" r="1">
      <c r="A1" s="78" t="s">
        <v>174</v>
      </c>
      <c r="B1" s="79" t="s"/>
      <c r="C1" s="79" t="s"/>
      <c r="D1" s="80" t="s"/>
    </row>
    <row customHeight="true" ht="36" outlineLevel="0" r="2">
      <c r="A2" s="10" t="s">
        <v>15</v>
      </c>
      <c r="B2" s="10" t="s">
        <v>175</v>
      </c>
      <c r="C2" s="10" t="s">
        <v>176</v>
      </c>
      <c r="D2" s="10" t="s">
        <v>177</v>
      </c>
    </row>
    <row outlineLevel="0" r="3">
      <c r="A3" s="10" t="n">
        <v>1</v>
      </c>
      <c r="B3" s="10" t="n">
        <v>2</v>
      </c>
      <c r="C3" s="10" t="n">
        <v>3</v>
      </c>
      <c r="D3" s="10" t="n">
        <v>4</v>
      </c>
    </row>
    <row customHeight="true" ht="70.5" outlineLevel="0" r="4">
      <c r="A4" s="81" t="n">
        <v>1</v>
      </c>
      <c r="B4" s="44" t="s">
        <v>178</v>
      </c>
      <c r="C4" s="44" t="s">
        <v>179</v>
      </c>
      <c r="D4" s="10" t="s">
        <v>180</v>
      </c>
    </row>
    <row customHeight="true" ht="78" outlineLevel="0" r="5">
      <c r="A5" s="81" t="n">
        <v>2</v>
      </c>
      <c r="B5" s="44" t="s">
        <v>181</v>
      </c>
      <c r="C5" s="44" t="s">
        <v>182</v>
      </c>
      <c r="D5" s="10" t="s">
        <v>183</v>
      </c>
    </row>
    <row customHeight="true" ht="75.75" outlineLevel="0" r="6">
      <c r="A6" s="81" t="n">
        <v>3</v>
      </c>
      <c r="B6" s="44" t="s">
        <v>181</v>
      </c>
      <c r="C6" s="44" t="s">
        <v>184</v>
      </c>
      <c r="D6" s="10" t="s">
        <v>185</v>
      </c>
    </row>
  </sheetData>
  <mergeCells count="1">
    <mergeCell ref="A1:D1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100"/>
</worksheet>
</file>

<file path=xl/worksheets/sheet8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O2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28.9999988158367"/>
    <col customWidth="true" max="2" min="2" outlineLevel="0" width="10.0000003383324"/>
    <col customWidth="true" max="3" min="3" outlineLevel="0" width="12.4257811290726"/>
  </cols>
  <sheetData>
    <row customHeight="true" ht="20.1000003814697" outlineLevel="0" r="1">
      <c r="A1" s="73" t="s">
        <v>186</v>
      </c>
      <c r="B1" s="82" t="s"/>
      <c r="C1" s="73" t="s">
        <v>187</v>
      </c>
      <c r="D1" s="83" t="s"/>
      <c r="E1" s="83" t="s"/>
      <c r="F1" s="83" t="s"/>
      <c r="G1" s="83" t="s"/>
      <c r="H1" s="82" t="s"/>
    </row>
    <row customHeight="true" ht="24" outlineLevel="0" r="2">
      <c r="A2" s="84" t="s"/>
      <c r="B2" s="85" t="s"/>
      <c r="C2" s="84" t="s"/>
      <c r="D2" s="86" t="s"/>
      <c r="E2" s="86" t="s"/>
      <c r="F2" s="86" t="s"/>
      <c r="G2" s="86" t="s"/>
      <c r="H2" s="85" t="s"/>
    </row>
    <row customHeight="true" ht="20.1000003814697" outlineLevel="0" r="3">
      <c r="A3" s="73" t="s">
        <v>188</v>
      </c>
      <c r="B3" s="87" t="s"/>
      <c r="C3" s="40" t="s">
        <v>189</v>
      </c>
      <c r="D3" s="88" t="s"/>
      <c r="E3" s="88" t="s"/>
      <c r="F3" s="88" t="s"/>
      <c r="G3" s="88" t="s"/>
      <c r="H3" s="41" t="s"/>
    </row>
    <row outlineLevel="0" r="4">
      <c r="A4" s="89" t="s">
        <v>190</v>
      </c>
    </row>
    <row outlineLevel="0" r="5">
      <c r="A5" s="89" t="n"/>
    </row>
    <row outlineLevel="0" r="6">
      <c r="A6" s="0" t="s">
        <v>191</v>
      </c>
      <c r="B6" s="90" t="n">
        <v>7</v>
      </c>
    </row>
    <row ht="30" outlineLevel="0" r="7">
      <c r="A7" s="10" t="s">
        <v>192</v>
      </c>
      <c r="B7" s="10" t="s">
        <v>165</v>
      </c>
      <c r="C7" s="10" t="s">
        <v>193</v>
      </c>
      <c r="D7" s="10" t="s">
        <v>22</v>
      </c>
      <c r="E7" s="10" t="s">
        <v>23</v>
      </c>
      <c r="F7" s="10" t="s">
        <v>194</v>
      </c>
    </row>
    <row customHeight="true" ht="66" outlineLevel="0" r="8">
      <c r="A8" s="10" t="s">
        <v>26</v>
      </c>
      <c r="B8" s="40" t="s">
        <v>27</v>
      </c>
      <c r="C8" s="91" t="n">
        <v>1</v>
      </c>
      <c r="D8" s="21" t="s">
        <v>28</v>
      </c>
      <c r="E8" s="10" t="n">
        <v>444.7</v>
      </c>
      <c r="F8" s="92" t="n">
        <f aca="false" ca="false" dt2D="false" dtr="false" t="normal">IF(C8=1, E8/D8, D8/E8)</f>
        <v>1.5689941078926013</v>
      </c>
      <c r="K8" s="68" t="n"/>
      <c r="L8" s="93" t="n"/>
      <c r="M8" s="94" t="n"/>
      <c r="N8" s="94" t="n"/>
      <c r="O8" s="95" t="n"/>
    </row>
    <row customHeight="true" ht="102.75" outlineLevel="0" r="9">
      <c r="A9" s="10" t="s">
        <v>172</v>
      </c>
      <c r="B9" s="40" t="s">
        <v>30</v>
      </c>
      <c r="C9" s="91" t="n">
        <v>1</v>
      </c>
      <c r="D9" s="21" t="s">
        <v>31</v>
      </c>
      <c r="E9" s="10" t="n">
        <v>29.7</v>
      </c>
      <c r="F9" s="92" t="n">
        <f aca="false" ca="false" dt2D="false" dtr="false" t="normal">IF(C9=1, E9/D9, D9/E9)</f>
        <v>0.7063020214030916</v>
      </c>
      <c r="K9" s="68" t="n"/>
      <c r="L9" s="93" t="n"/>
      <c r="M9" s="94" t="n"/>
      <c r="N9" s="94" t="n"/>
      <c r="O9" s="95" t="n"/>
    </row>
    <row customHeight="true" ht="47.25" outlineLevel="0" r="10">
      <c r="A10" s="16" t="s">
        <v>32</v>
      </c>
      <c r="B10" s="25" t="s">
        <v>27</v>
      </c>
      <c r="C10" s="91" t="n">
        <v>1</v>
      </c>
      <c r="D10" s="21" t="s">
        <v>33</v>
      </c>
      <c r="E10" s="10" t="n">
        <v>182</v>
      </c>
      <c r="F10" s="92" t="n">
        <f aca="false" ca="false" dt2D="false" dtr="false" t="normal">IF(C10=1, E10/D10, D10/E10)</f>
        <v>2.275</v>
      </c>
      <c r="K10" s="68" t="n"/>
      <c r="L10" s="93" t="n"/>
      <c r="M10" s="94" t="n"/>
      <c r="N10" s="94" t="n"/>
      <c r="O10" s="95" t="n"/>
    </row>
    <row customHeight="true" ht="45" outlineLevel="0" r="11">
      <c r="A11" s="26" t="s">
        <v>35</v>
      </c>
      <c r="B11" s="27" t="s">
        <v>27</v>
      </c>
      <c r="C11" s="91" t="n">
        <v>1</v>
      </c>
      <c r="D11" s="21" t="n">
        <v>20</v>
      </c>
      <c r="E11" s="10" t="n">
        <v>20</v>
      </c>
      <c r="F11" s="92" t="n">
        <f aca="false" ca="false" dt2D="false" dtr="false" t="normal">E11/D11</f>
        <v>1</v>
      </c>
      <c r="K11" s="68" t="n"/>
      <c r="L11" s="93" t="n"/>
      <c r="M11" s="94" t="n"/>
      <c r="N11" s="94" t="n"/>
      <c r="O11" s="95" t="n"/>
    </row>
    <row customHeight="true" ht="54.75" outlineLevel="0" r="12">
      <c r="A12" s="10" t="s">
        <v>36</v>
      </c>
      <c r="B12" s="20" t="s">
        <v>37</v>
      </c>
      <c r="C12" s="91" t="n">
        <v>1</v>
      </c>
      <c r="D12" s="21" t="n">
        <v>250</v>
      </c>
      <c r="E12" s="10" t="n">
        <v>455.9</v>
      </c>
      <c r="F12" s="92" t="n">
        <f aca="false" ca="false" dt2D="false" dtr="false" t="normal">E12/D12</f>
        <v>1.8235999999999999</v>
      </c>
      <c r="K12" s="68" t="n"/>
      <c r="L12" s="93" t="n"/>
      <c r="M12" s="94" t="n"/>
      <c r="N12" s="94" t="n"/>
      <c r="O12" s="95" t="n"/>
    </row>
    <row customHeight="true" ht="41.25" outlineLevel="0" r="13">
      <c r="A13" s="10" t="s">
        <v>38</v>
      </c>
      <c r="B13" s="10" t="s">
        <v>39</v>
      </c>
      <c r="C13" s="10" t="n">
        <v>1</v>
      </c>
      <c r="D13" s="21" t="s">
        <v>41</v>
      </c>
      <c r="E13" s="10" t="n">
        <v>31335.1</v>
      </c>
      <c r="F13" s="92" t="n">
        <f aca="false" ca="false" dt2D="false" dtr="false" t="normal">E13/D13</f>
        <v>1.7246843455191925</v>
      </c>
      <c r="K13" s="68" t="n"/>
      <c r="L13" s="93" t="n"/>
      <c r="M13" s="94" t="n"/>
      <c r="N13" s="94" t="n"/>
      <c r="O13" s="95" t="n"/>
    </row>
    <row customHeight="true" ht="88.5" outlineLevel="0" r="14">
      <c r="A14" s="96" t="s">
        <v>42</v>
      </c>
      <c r="B14" s="33" t="s">
        <v>27</v>
      </c>
      <c r="C14" s="10" t="n">
        <v>1</v>
      </c>
      <c r="D14" s="26" t="n">
        <v>60</v>
      </c>
      <c r="E14" s="34" t="n">
        <v>68</v>
      </c>
      <c r="F14" s="92" t="n">
        <f aca="false" ca="false" dt2D="false" dtr="false" t="normal">E14/D14</f>
        <v>1.1333333333333333</v>
      </c>
      <c r="K14" s="68" t="n"/>
      <c r="L14" s="93" t="n"/>
      <c r="M14" s="94" t="n"/>
      <c r="N14" s="94" t="n"/>
      <c r="O14" s="95" t="n"/>
    </row>
    <row outlineLevel="0" r="15">
      <c r="K15" s="68" t="n"/>
      <c r="L15" s="93" t="n"/>
      <c r="M15" s="94" t="n"/>
      <c r="N15" s="94" t="n"/>
      <c r="O15" s="95" t="n"/>
    </row>
    <row outlineLevel="0" r="16">
      <c r="A16" s="39" t="s">
        <v>195</v>
      </c>
      <c r="B16" s="68" t="n">
        <v>1</v>
      </c>
    </row>
    <row outlineLevel="0" r="17">
      <c r="A17" s="39" t="s">
        <v>196</v>
      </c>
      <c r="B17" s="68" t="n">
        <v>2</v>
      </c>
    </row>
    <row outlineLevel="0" r="19">
      <c r="A19" s="97" t="s">
        <v>197</v>
      </c>
      <c r="B19" s="98" t="n">
        <f aca="false" ca="false" dt2D="false" dtr="false" t="normal">1/B6*SUM(F8:F14)</f>
        <v>1.4617019725926024</v>
      </c>
      <c r="D19" s="89" t="s">
        <v>198</v>
      </c>
      <c r="E19" s="98" t="n">
        <v>1.46</v>
      </c>
    </row>
    <row outlineLevel="0" r="21">
      <c r="A21" s="89" t="s">
        <v>199</v>
      </c>
      <c r="B21" s="89" t="n"/>
      <c r="C21" s="89" t="n"/>
      <c r="D21" s="89" t="n"/>
      <c r="E21" s="89" t="n"/>
      <c r="F21" s="89" t="n"/>
      <c r="G21" s="89" t="n"/>
      <c r="H21" s="89" t="n"/>
    </row>
    <row ht="17.25" outlineLevel="0" r="23">
      <c r="B23" s="40" t="s">
        <v>200</v>
      </c>
      <c r="C23" s="40" t="s">
        <v>201</v>
      </c>
      <c r="D23" s="40" t="s">
        <v>202</v>
      </c>
    </row>
    <row outlineLevel="0" r="24">
      <c r="B24" s="99" t="n">
        <v>375.8</v>
      </c>
      <c r="C24" s="99" t="n">
        <v>375.8</v>
      </c>
      <c r="D24" s="100" t="n">
        <f aca="false" ca="false" dt2D="false" dtr="false" t="normal">B24/C24</f>
        <v>1</v>
      </c>
    </row>
    <row customHeight="true" ht="35.0999984741211" outlineLevel="0" r="26">
      <c r="B26" s="101" t="s">
        <v>203</v>
      </c>
      <c r="C26" s="102" t="s"/>
      <c r="D26" s="102" t="s"/>
      <c r="E26" s="103" t="s"/>
      <c r="F26" s="104" t="n">
        <f aca="false" ca="false" dt2D="false" dtr="false" t="normal">(B19+E19)/D24</f>
        <v>2.9217019725926026</v>
      </c>
      <c r="G26" s="105" t="s"/>
    </row>
    <row outlineLevel="0" r="27">
      <c r="B27" s="106" t="s">
        <v>204</v>
      </c>
      <c r="C27" s="107" t="s"/>
      <c r="D27" s="107" t="s"/>
      <c r="E27" s="108" t="s"/>
      <c r="F27" s="90" t="s">
        <v>205</v>
      </c>
      <c r="G27" s="109" t="s"/>
    </row>
    <row outlineLevel="0" r="28">
      <c r="B28" s="106" t="s">
        <v>206</v>
      </c>
      <c r="C28" s="107" t="s"/>
      <c r="D28" s="107" t="s"/>
      <c r="E28" s="108" t="s"/>
      <c r="F28" s="90" t="s">
        <v>207</v>
      </c>
      <c r="G28" s="109" t="s"/>
    </row>
    <row outlineLevel="0" r="29">
      <c r="B29" s="106" t="s">
        <v>208</v>
      </c>
      <c r="C29" s="107" t="s"/>
      <c r="D29" s="107" t="s"/>
      <c r="E29" s="108" t="s"/>
      <c r="F29" s="90" t="s">
        <v>209</v>
      </c>
      <c r="G29" s="109" t="s"/>
    </row>
  </sheetData>
  <mergeCells count="12">
    <mergeCell ref="B26:E26"/>
    <mergeCell ref="F26:G26"/>
    <mergeCell ref="A1:B2"/>
    <mergeCell ref="C1:H2"/>
    <mergeCell ref="A3:B3"/>
    <mergeCell ref="C3:H3"/>
    <mergeCell ref="B27:E27"/>
    <mergeCell ref="B28:E28"/>
    <mergeCell ref="B29:E29"/>
    <mergeCell ref="F27:G27"/>
    <mergeCell ref="F28:G28"/>
    <mergeCell ref="F29:G29"/>
  </mergeCells>
  <pageMargins bottom="0.75" footer="0.300000011920929" header="0.300000011920929" left="0.700000047683716" right="0.700000047683716" top="0.75"/>
  <pageSetup fitToHeight="1" fitToWidth="1" orientation="portrait" paperHeight="297mm" paperSize="9" paperWidth="210mm" scale="90"/>
  <legacyDrawing r:id="rId1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MyOffice-CoreFramework-Windows/26-1013.725.7203.647.3@RELEASE-DESKTOP-YERBA-RC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2023-05-11T13:32:08Z</dcterms:modified>
</cp:coreProperties>
</file>