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210" windowHeight="9120" activeTab="0"/>
  </bookViews>
  <sheets>
    <sheet name="приложение 7" sheetId="1" r:id="rId1"/>
  </sheets>
  <definedNames>
    <definedName name="_xlnm.Print_Titles" localSheetId="0">'приложение 7'!$13:$15</definedName>
    <definedName name="_xlnm.Print_Area" localSheetId="0">'приложение 7'!$A$1:$F$46</definedName>
  </definedNames>
  <calcPr fullCalcOnLoad="1"/>
</workbook>
</file>

<file path=xl/sharedStrings.xml><?xml version="1.0" encoding="utf-8"?>
<sst xmlns="http://schemas.openxmlformats.org/spreadsheetml/2006/main" count="67" uniqueCount="55">
  <si>
    <t/>
  </si>
  <si>
    <t xml:space="preserve">Наименование </t>
  </si>
  <si>
    <t>Код бюджетной классификации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</si>
  <si>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</si>
  <si>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</si>
  <si>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</si>
  <si>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</si>
  <si>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</si>
  <si>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Остаток средств на начало года</t>
  </si>
  <si>
    <t>Мероприятия в сфере дорожного хозяйства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</si>
  <si>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</si>
  <si>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</si>
  <si>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</si>
  <si>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</si>
  <si>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</si>
  <si>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</si>
  <si>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</si>
  <si>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</si>
  <si>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</si>
  <si>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Приложение 7</t>
  </si>
  <si>
    <t>100 0 00 00000 00 0000 000</t>
  </si>
  <si>
    <t>2024 год</t>
  </si>
  <si>
    <t>к решению Представительного Собрания округа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</si>
  <si>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округе на 2023-2027 годы"</t>
  </si>
  <si>
    <t>668 0409 1400320300 240</t>
  </si>
  <si>
    <t>669 0409 1400320300 240</t>
  </si>
  <si>
    <t>673 0409 1400320300 240</t>
  </si>
  <si>
    <t>674 0409 1400320300 240</t>
  </si>
  <si>
    <t>2025 год</t>
  </si>
  <si>
    <t>668 202 29999 14 0000 150</t>
  </si>
  <si>
    <t>Налоговые и неналоговые доходы бюджета округа</t>
  </si>
  <si>
    <t>669 0409 14004S1360 240</t>
  </si>
  <si>
    <t>668 0409 1400620300 240</t>
  </si>
  <si>
    <t xml:space="preserve">"О бюджете округа на  2024 год </t>
  </si>
  <si>
    <t>и плановый период 2025 и 2026 годов"</t>
  </si>
  <si>
    <t>Объем доходов и распределение бюджетных ассигнований Дорожного фонда Белозерского муниципального округа на 2024 год и плановый период 2025 и 2026 годов</t>
  </si>
  <si>
    <t>2026 год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</si>
  <si>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в рамках подпрограммы "Автомобильные дороги" государственной программы Вологодской области "Дорожная сеть и транспортное обслуживание"</t>
  </si>
  <si>
    <t>Сумма</t>
  </si>
  <si>
    <t>Тыс.руб</t>
  </si>
  <si>
    <t>668 0409 14007S1190 240</t>
  </si>
  <si>
    <t>Приобретение специализированной техники для содержания улично-дорожной сети</t>
  </si>
  <si>
    <t>Субсидии бюджетам муниципальных округов на приобретение специализированной техники для содержания улично-дорожной сети в рамках подпрограммы "Автомобильные дороги" государственной программы Вологодской области "Дорожная сеть и транспортное обслуживание"</t>
  </si>
  <si>
    <t>"Приложение 7</t>
  </si>
  <si>
    <t>от 19.12.2023 № 297</t>
  </si>
  <si>
    <t>"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</si>
  <si>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обслуживание"</t>
  </si>
  <si>
    <t>Осуществление дорожной деятельности в отношении автомобильных дорог общего пользования местного значения</t>
  </si>
  <si>
    <t>669 0409 14001S1350 240</t>
  </si>
  <si>
    <t>669 0409 1400320300 610</t>
  </si>
  <si>
    <t>Дотации бюджетам муниципальных округов на поддержку мер по обеспечению сбалансированности бюджетов</t>
  </si>
  <si>
    <t>670 202 15002 14 0000 150</t>
  </si>
  <si>
    <t>669 0409 1400520300 240</t>
  </si>
  <si>
    <t>668 0409 1400520300 240</t>
  </si>
  <si>
    <t>671 0409 1400220300 240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</si>
</sst>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49" fontId="8" fillId="32" borderId="0" xfId="0" applyNumberFormat="1" applyFont="1" applyFill="1" applyAlignment="1">
      <alignment/>
    </xf>
    <xf numFmtId="49" fontId="7" fillId="32" borderId="0" xfId="0" applyNumberFormat="1" applyFont="1" applyFill="1" applyAlignment="1">
      <alignment horizontal="center"/>
    </xf>
    <xf numFmtId="49" fontId="7" fillId="32" borderId="0" xfId="0" applyNumberFormat="1" applyFont="1" applyFill="1" applyAlignment="1">
      <alignment/>
    </xf>
    <xf numFmtId="0" fontId="9" fillId="32" borderId="0" xfId="53" applyNumberFormat="1" applyFont="1" applyFill="1" applyAlignment="1" applyProtection="1">
      <alignment horizontal="left" vertical="center" wrapText="1"/>
      <protection hidden="1"/>
    </xf>
    <xf numFmtId="0" fontId="9" fillId="32" borderId="0" xfId="53" applyNumberFormat="1" applyFont="1" applyFill="1" applyAlignment="1" applyProtection="1">
      <alignment horizontal="left"/>
      <protection hidden="1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0" fillId="32" borderId="10" xfId="53" applyNumberFormat="1" applyFont="1" applyFill="1" applyBorder="1" applyAlignment="1" applyProtection="1">
      <alignment wrapText="1"/>
      <protection hidden="1"/>
    </xf>
    <xf numFmtId="183" fontId="10" fillId="32" borderId="11" xfId="53" applyNumberFormat="1" applyFont="1" applyFill="1" applyBorder="1" applyAlignment="1" applyProtection="1">
      <alignment horizontal="center"/>
      <protection hidden="1"/>
    </xf>
    <xf numFmtId="0" fontId="10" fillId="32" borderId="12" xfId="53" applyNumberFormat="1" applyFont="1" applyFill="1" applyBorder="1" applyAlignment="1" applyProtection="1">
      <alignment wrapText="1"/>
      <protection hidden="1"/>
    </xf>
    <xf numFmtId="183" fontId="10" fillId="32" borderId="13" xfId="53" applyNumberFormat="1" applyFont="1" applyFill="1" applyBorder="1" applyAlignment="1" applyProtection="1">
      <alignment horizontal="center"/>
      <protection hidden="1"/>
    </xf>
    <xf numFmtId="0" fontId="7" fillId="32" borderId="0" xfId="0" applyFont="1" applyFill="1" applyAlignment="1">
      <alignment horizontal="right"/>
    </xf>
    <xf numFmtId="0" fontId="45" fillId="32" borderId="0" xfId="0" applyFont="1" applyFill="1" applyAlignment="1">
      <alignment/>
    </xf>
    <xf numFmtId="0" fontId="9" fillId="32" borderId="10" xfId="53" applyNumberFormat="1" applyFont="1" applyFill="1" applyBorder="1" applyAlignment="1" applyProtection="1">
      <alignment vertical="center" wrapText="1"/>
      <protection hidden="1"/>
    </xf>
    <xf numFmtId="49" fontId="9" fillId="32" borderId="11" xfId="53" applyNumberFormat="1" applyFont="1" applyFill="1" applyBorder="1" applyAlignment="1" applyProtection="1">
      <alignment horizontal="right" vertical="top" wrapText="1"/>
      <protection hidden="1"/>
    </xf>
    <xf numFmtId="183" fontId="9" fillId="32" borderId="11" xfId="53" applyNumberFormat="1" applyFont="1" applyFill="1" applyBorder="1" applyAlignment="1" applyProtection="1">
      <alignment horizontal="center" vertical="top" wrapText="1"/>
      <protection hidden="1"/>
    </xf>
    <xf numFmtId="0" fontId="9" fillId="32" borderId="11" xfId="53" applyNumberFormat="1" applyFont="1" applyFill="1" applyBorder="1" applyAlignment="1" applyProtection="1">
      <alignment vertical="center" wrapText="1"/>
      <protection hidden="1"/>
    </xf>
    <xf numFmtId="0" fontId="10" fillId="32" borderId="10" xfId="53" applyNumberFormat="1" applyFont="1" applyFill="1" applyBorder="1" applyAlignment="1" applyProtection="1">
      <alignment horizontal="center" wrapText="1"/>
      <protection hidden="1"/>
    </xf>
    <xf numFmtId="0" fontId="10" fillId="32" borderId="12" xfId="53" applyNumberFormat="1" applyFont="1" applyFill="1" applyBorder="1" applyAlignment="1" applyProtection="1">
      <alignment horizontal="center" wrapText="1"/>
      <protection hidden="1"/>
    </xf>
    <xf numFmtId="0" fontId="10" fillId="32" borderId="13" xfId="53" applyNumberFormat="1" applyFont="1" applyFill="1" applyBorder="1" applyAlignment="1" applyProtection="1">
      <alignment horizontal="center" wrapText="1"/>
      <protection hidden="1"/>
    </xf>
    <xf numFmtId="0" fontId="10" fillId="32" borderId="10" xfId="53" applyNumberFormat="1" applyFont="1" applyFill="1" applyBorder="1" applyAlignment="1" applyProtection="1">
      <alignment horizontal="left" vertical="center" wrapText="1"/>
      <protection hidden="1"/>
    </xf>
    <xf numFmtId="183" fontId="10" fillId="32" borderId="11" xfId="53" applyNumberFormat="1" applyFont="1" applyFill="1" applyBorder="1" applyAlignment="1" applyProtection="1">
      <alignment horizontal="center" vertical="top"/>
      <protection hidden="1"/>
    </xf>
    <xf numFmtId="0" fontId="9" fillId="32" borderId="10" xfId="53" applyNumberFormat="1" applyFont="1" applyFill="1" applyBorder="1" applyAlignment="1" applyProtection="1">
      <alignment wrapText="1"/>
      <protection hidden="1"/>
    </xf>
    <xf numFmtId="183" fontId="9" fillId="32" borderId="11" xfId="53" applyNumberFormat="1" applyFont="1" applyFill="1" applyBorder="1" applyAlignment="1" applyProtection="1">
      <alignment horizontal="center"/>
      <protection hidden="1"/>
    </xf>
    <xf numFmtId="183" fontId="11" fillId="32" borderId="11" xfId="0" applyNumberFormat="1" applyFont="1" applyFill="1" applyBorder="1" applyAlignment="1">
      <alignment horizontal="center" vertical="top" wrapText="1"/>
    </xf>
    <xf numFmtId="1" fontId="9" fillId="32" borderId="11" xfId="53" applyNumberFormat="1" applyFont="1" applyFill="1" applyBorder="1" applyAlignment="1" applyProtection="1">
      <alignment horizontal="center" vertical="center"/>
      <protection hidden="1"/>
    </xf>
    <xf numFmtId="1" fontId="9" fillId="32" borderId="11" xfId="53" applyNumberFormat="1" applyFont="1" applyFill="1" applyBorder="1" applyAlignment="1" applyProtection="1">
      <alignment horizontal="left" vertical="center"/>
      <protection hidden="1"/>
    </xf>
    <xf numFmtId="183" fontId="10" fillId="32" borderId="13" xfId="53" applyNumberFormat="1" applyFont="1" applyFill="1" applyBorder="1" applyAlignment="1" applyProtection="1">
      <alignment horizontal="center" vertical="center"/>
      <protection hidden="1"/>
    </xf>
    <xf numFmtId="0" fontId="9" fillId="32" borderId="11" xfId="53" applyNumberFormat="1" applyFont="1" applyFill="1" applyBorder="1" applyAlignment="1" applyProtection="1">
      <alignment horizontal="left" vertical="top" wrapText="1"/>
      <protection hidden="1"/>
    </xf>
    <xf numFmtId="0" fontId="9" fillId="32" borderId="11" xfId="53" applyNumberFormat="1" applyFont="1" applyFill="1" applyBorder="1" applyAlignment="1" applyProtection="1">
      <alignment horizontal="right" vertical="top" wrapText="1"/>
      <protection hidden="1"/>
    </xf>
    <xf numFmtId="182" fontId="9" fillId="32" borderId="11" xfId="0" applyNumberFormat="1" applyFont="1" applyFill="1" applyBorder="1" applyAlignment="1">
      <alignment horizontal="center" vertical="top" wrapText="1"/>
    </xf>
    <xf numFmtId="0" fontId="9" fillId="32" borderId="11" xfId="53" applyNumberFormat="1" applyFont="1" applyFill="1" applyBorder="1" applyAlignment="1" applyProtection="1">
      <alignment horizontal="left" wrapText="1"/>
      <protection hidden="1"/>
    </xf>
    <xf numFmtId="0" fontId="9" fillId="32" borderId="11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9" fillId="32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32" borderId="11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Fill="1" applyAlignment="1">
      <alignment/>
    </xf>
    <xf numFmtId="0" fontId="8" fillId="32" borderId="0" xfId="0" applyFont="1" applyFill="1" applyAlignment="1">
      <alignment/>
    </xf>
    <xf numFmtId="49" fontId="8" fillId="32" borderId="0" xfId="0" applyNumberFormat="1" applyFont="1" applyFill="1" applyAlignment="1">
      <alignment/>
    </xf>
    <xf numFmtId="0" fontId="9" fillId="32" borderId="0" xfId="53" applyNumberFormat="1" applyFont="1" applyFill="1" applyAlignment="1" applyProtection="1">
      <alignment horizontal="left" vertical="center" wrapText="1"/>
      <protection hidden="1"/>
    </xf>
    <xf numFmtId="0" fontId="10" fillId="32" borderId="10" xfId="53" applyNumberFormat="1" applyFont="1" applyFill="1" applyBorder="1" applyAlignment="1" applyProtection="1">
      <alignment horizontal="center" wrapText="1"/>
      <protection hidden="1"/>
    </xf>
    <xf numFmtId="0" fontId="10" fillId="32" borderId="12" xfId="53" applyNumberFormat="1" applyFont="1" applyFill="1" applyBorder="1" applyAlignment="1" applyProtection="1">
      <alignment horizontal="center" wrapText="1"/>
      <protection hidden="1"/>
    </xf>
    <xf numFmtId="0" fontId="10" fillId="32" borderId="13" xfId="53" applyNumberFormat="1" applyFont="1" applyFill="1" applyBorder="1" applyAlignment="1" applyProtection="1">
      <alignment horizontal="center" wrapText="1"/>
      <protection hidden="1"/>
    </xf>
    <xf numFmtId="0" fontId="9" fillId="32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2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9" fillId="32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2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32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90" zoomScaleSheetLayoutView="90" zoomScalePageLayoutView="0" workbookViewId="0" topLeftCell="A11">
      <selection activeCell="C19" sqref="C19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8" customWidth="1"/>
    <col min="6" max="16384" width="9.140625" style="1" customWidth="1"/>
  </cols>
  <sheetData>
    <row r="1" spans="2:6" s="35" customFormat="1" ht="15.75">
      <c r="B1" s="39" t="s">
        <v>19</v>
      </c>
      <c r="C1" s="39"/>
      <c r="D1" s="39"/>
      <c r="E1" s="39"/>
      <c r="F1" s="39"/>
    </row>
    <row r="2" spans="2:6" ht="15.75">
      <c r="B2" s="40" t="s">
        <v>10</v>
      </c>
      <c r="C2" s="40"/>
      <c r="D2" s="40"/>
      <c r="E2" s="40"/>
      <c r="F2" s="40"/>
    </row>
    <row r="3" spans="2:6" ht="14.25" customHeight="1">
      <c r="B3" s="41" t="s">
        <v>11</v>
      </c>
      <c r="C3" s="41"/>
      <c r="D3" s="41"/>
      <c r="E3" s="41"/>
      <c r="F3" s="41"/>
    </row>
    <row r="4" spans="2:6" ht="14.25" customHeight="1">
      <c r="B4" s="2"/>
      <c r="C4" s="3"/>
      <c r="D4" s="3"/>
      <c r="E4" s="3"/>
      <c r="F4" s="4"/>
    </row>
    <row r="5" spans="2:6" ht="18.75" customHeight="1">
      <c r="B5" s="5"/>
      <c r="C5" s="42" t="s">
        <v>43</v>
      </c>
      <c r="D5" s="42"/>
      <c r="E5" s="42"/>
      <c r="F5" s="5"/>
    </row>
    <row r="6" spans="2:6" ht="17.25" customHeight="1">
      <c r="B6" s="6"/>
      <c r="C6" s="42" t="s">
        <v>22</v>
      </c>
      <c r="D6" s="42"/>
      <c r="E6" s="42"/>
      <c r="F6" s="5"/>
    </row>
    <row r="7" spans="2:6" ht="19.5" customHeight="1">
      <c r="B7" s="6"/>
      <c r="C7" s="42" t="s">
        <v>33</v>
      </c>
      <c r="D7" s="42"/>
      <c r="E7" s="42"/>
      <c r="F7" s="5"/>
    </row>
    <row r="8" spans="2:6" ht="19.5" customHeight="1">
      <c r="B8" s="6"/>
      <c r="C8" s="42" t="s">
        <v>34</v>
      </c>
      <c r="D8" s="42"/>
      <c r="E8" s="42"/>
      <c r="F8" s="5"/>
    </row>
    <row r="9" spans="2:6" ht="19.5" customHeight="1">
      <c r="B9" s="6"/>
      <c r="C9" s="42" t="s">
        <v>44</v>
      </c>
      <c r="D9" s="42"/>
      <c r="E9" s="42"/>
      <c r="F9" s="5"/>
    </row>
    <row r="10" ht="15.75" hidden="1">
      <c r="B10" s="7"/>
    </row>
    <row r="11" spans="1:5" ht="54.75" customHeight="1">
      <c r="A11" s="51" t="s">
        <v>35</v>
      </c>
      <c r="B11" s="51"/>
      <c r="C11" s="51"/>
      <c r="D11" s="51"/>
      <c r="E11" s="51"/>
    </row>
    <row r="12" ht="15.75">
      <c r="E12" s="8" t="s">
        <v>39</v>
      </c>
    </row>
    <row r="13" spans="1:5" ht="15.75">
      <c r="A13" s="46" t="s">
        <v>1</v>
      </c>
      <c r="B13" s="46" t="s">
        <v>2</v>
      </c>
      <c r="C13" s="48" t="s">
        <v>38</v>
      </c>
      <c r="D13" s="49"/>
      <c r="E13" s="50"/>
    </row>
    <row r="14" spans="1:5" ht="15.75">
      <c r="A14" s="47"/>
      <c r="B14" s="47"/>
      <c r="C14" s="26" t="s">
        <v>21</v>
      </c>
      <c r="D14" s="26" t="s">
        <v>28</v>
      </c>
      <c r="E14" s="26" t="s">
        <v>36</v>
      </c>
    </row>
    <row r="15" spans="1:5" ht="15.75">
      <c r="A15" s="27">
        <v>1</v>
      </c>
      <c r="B15" s="27">
        <v>2</v>
      </c>
      <c r="C15" s="27">
        <v>3</v>
      </c>
      <c r="D15" s="27">
        <v>4</v>
      </c>
      <c r="E15" s="27">
        <v>5</v>
      </c>
    </row>
    <row r="16" spans="1:5" ht="15.75">
      <c r="A16" s="28" t="s">
        <v>8</v>
      </c>
      <c r="B16" s="27"/>
      <c r="C16" s="29">
        <v>1549.3</v>
      </c>
      <c r="D16" s="29">
        <v>0</v>
      </c>
      <c r="E16" s="29">
        <v>0</v>
      </c>
    </row>
    <row r="17" spans="1:5" ht="15.75">
      <c r="A17" s="43" t="s">
        <v>3</v>
      </c>
      <c r="B17" s="44"/>
      <c r="C17" s="44"/>
      <c r="D17" s="44"/>
      <c r="E17" s="45"/>
    </row>
    <row r="18" spans="1:5" ht="27" customHeight="1">
      <c r="A18" s="30" t="s">
        <v>30</v>
      </c>
      <c r="B18" s="31" t="s">
        <v>20</v>
      </c>
      <c r="C18" s="32">
        <v>1157.5</v>
      </c>
      <c r="D18" s="32">
        <v>30</v>
      </c>
      <c r="E18" s="32">
        <v>30</v>
      </c>
    </row>
    <row r="19" spans="1:5" ht="109.5" customHeight="1">
      <c r="A19" s="33" t="s">
        <v>15</v>
      </c>
      <c r="B19" s="31" t="s">
        <v>13</v>
      </c>
      <c r="C19" s="32">
        <v>8870</v>
      </c>
      <c r="D19" s="32">
        <v>9100</v>
      </c>
      <c r="E19" s="32">
        <v>9520</v>
      </c>
    </row>
    <row r="20" spans="1:5" ht="129.75" customHeight="1">
      <c r="A20" s="33" t="s">
        <v>16</v>
      </c>
      <c r="B20" s="31" t="s">
        <v>14</v>
      </c>
      <c r="C20" s="32">
        <v>50</v>
      </c>
      <c r="D20" s="32">
        <v>52</v>
      </c>
      <c r="E20" s="32">
        <v>53</v>
      </c>
    </row>
    <row r="21" spans="1:5" ht="126.75" customHeight="1">
      <c r="A21" s="34" t="s">
        <v>18</v>
      </c>
      <c r="B21" s="31" t="s">
        <v>17</v>
      </c>
      <c r="C21" s="32">
        <v>9553</v>
      </c>
      <c r="D21" s="32">
        <v>9800</v>
      </c>
      <c r="E21" s="32">
        <v>10247</v>
      </c>
    </row>
    <row r="22" spans="1:5" ht="36.75" customHeight="1">
      <c r="A22" s="34" t="s">
        <v>50</v>
      </c>
      <c r="B22" s="31" t="s">
        <v>51</v>
      </c>
      <c r="C22" s="32">
        <v>3867</v>
      </c>
      <c r="D22" s="32">
        <v>0</v>
      </c>
      <c r="E22" s="32">
        <v>0</v>
      </c>
    </row>
    <row r="23" spans="1:5" ht="97.5" customHeight="1">
      <c r="A23" s="34" t="s">
        <v>46</v>
      </c>
      <c r="B23" s="31" t="s">
        <v>29</v>
      </c>
      <c r="C23" s="32">
        <v>103700</v>
      </c>
      <c r="D23" s="32">
        <v>0</v>
      </c>
      <c r="E23" s="32">
        <v>0</v>
      </c>
    </row>
    <row r="24" spans="1:5" ht="81" customHeight="1">
      <c r="A24" s="34" t="s">
        <v>42</v>
      </c>
      <c r="B24" s="31" t="s">
        <v>29</v>
      </c>
      <c r="C24" s="32">
        <v>17820</v>
      </c>
      <c r="D24" s="32">
        <v>0</v>
      </c>
      <c r="E24" s="32">
        <v>0</v>
      </c>
    </row>
    <row r="25" spans="1:5" ht="128.25" customHeight="1">
      <c r="A25" s="34" t="s">
        <v>37</v>
      </c>
      <c r="B25" s="31" t="s">
        <v>29</v>
      </c>
      <c r="C25" s="32">
        <v>893.8</v>
      </c>
      <c r="D25" s="32">
        <v>893.8</v>
      </c>
      <c r="E25" s="32">
        <v>893.8</v>
      </c>
    </row>
    <row r="26" spans="1:5" ht="18.75" customHeight="1">
      <c r="A26" s="9" t="s">
        <v>4</v>
      </c>
      <c r="B26" s="9"/>
      <c r="C26" s="10">
        <f>SUM(C18:C25)</f>
        <v>145911.3</v>
      </c>
      <c r="D26" s="10">
        <f>SUM(D18:D25)</f>
        <v>19875.8</v>
      </c>
      <c r="E26" s="10">
        <f>SUM(E18:E25)</f>
        <v>20743.8</v>
      </c>
    </row>
    <row r="27" spans="1:5" ht="15.75" hidden="1">
      <c r="A27" s="9"/>
      <c r="B27" s="11"/>
      <c r="C27" s="12"/>
      <c r="D27" s="12"/>
      <c r="E27" s="12"/>
    </row>
    <row r="28" spans="1:5" s="14" customFormat="1" ht="15.75">
      <c r="A28" s="43" t="s">
        <v>5</v>
      </c>
      <c r="B28" s="44"/>
      <c r="C28" s="44"/>
      <c r="D28" s="44"/>
      <c r="E28" s="45"/>
    </row>
    <row r="29" spans="1:5" s="14" customFormat="1" ht="15.75">
      <c r="A29" s="19"/>
      <c r="B29" s="20"/>
      <c r="C29" s="21"/>
      <c r="D29" s="21"/>
      <c r="E29" s="21"/>
    </row>
    <row r="30" spans="1:5" s="14" customFormat="1" ht="66.75" customHeight="1">
      <c r="A30" s="22" t="s">
        <v>23</v>
      </c>
      <c r="B30" s="9"/>
      <c r="C30" s="23">
        <f>SUM(C32:C43)</f>
        <v>147460.6</v>
      </c>
      <c r="D30" s="23">
        <f>SUM(D32:D43)</f>
        <v>19875.8</v>
      </c>
      <c r="E30" s="23">
        <f>SUM(E32:E43)</f>
        <v>20743.8</v>
      </c>
    </row>
    <row r="31" spans="1:5" s="14" customFormat="1" ht="15.75">
      <c r="A31" s="24" t="s">
        <v>6</v>
      </c>
      <c r="B31" s="24"/>
      <c r="C31" s="25" t="s">
        <v>0</v>
      </c>
      <c r="D31" s="25" t="s">
        <v>0</v>
      </c>
      <c r="E31" s="25" t="s">
        <v>0</v>
      </c>
    </row>
    <row r="32" spans="1:5" s="14" customFormat="1" ht="47.25">
      <c r="A32" s="24" t="s">
        <v>47</v>
      </c>
      <c r="B32" s="36" t="s">
        <v>48</v>
      </c>
      <c r="C32" s="37">
        <v>105816.3</v>
      </c>
      <c r="D32" s="37">
        <v>0</v>
      </c>
      <c r="E32" s="37">
        <v>0</v>
      </c>
    </row>
    <row r="33" spans="1:5" s="14" customFormat="1" ht="15.75">
      <c r="A33" s="15" t="s">
        <v>9</v>
      </c>
      <c r="B33" s="16" t="s">
        <v>54</v>
      </c>
      <c r="C33" s="37">
        <v>100</v>
      </c>
      <c r="D33" s="37">
        <v>0</v>
      </c>
      <c r="E33" s="37">
        <v>0</v>
      </c>
    </row>
    <row r="34" spans="1:5" s="14" customFormat="1" ht="15.75">
      <c r="A34" s="15" t="s">
        <v>9</v>
      </c>
      <c r="B34" s="16" t="s">
        <v>24</v>
      </c>
      <c r="C34" s="17">
        <v>9791.6</v>
      </c>
      <c r="D34" s="17">
        <v>10403.3</v>
      </c>
      <c r="E34" s="17">
        <v>11271.3</v>
      </c>
    </row>
    <row r="35" spans="1:5" s="14" customFormat="1" ht="15.75">
      <c r="A35" s="15" t="s">
        <v>9</v>
      </c>
      <c r="B35" s="16" t="s">
        <v>25</v>
      </c>
      <c r="C35" s="17">
        <v>422.5</v>
      </c>
      <c r="D35" s="17">
        <v>4660.5</v>
      </c>
      <c r="E35" s="17">
        <v>4660.5</v>
      </c>
    </row>
    <row r="36" spans="1:5" s="14" customFormat="1" ht="15.75">
      <c r="A36" s="15" t="s">
        <v>9</v>
      </c>
      <c r="B36" s="16" t="s">
        <v>49</v>
      </c>
      <c r="C36" s="17">
        <v>7435.5</v>
      </c>
      <c r="D36" s="17">
        <v>0</v>
      </c>
      <c r="E36" s="17">
        <v>0</v>
      </c>
    </row>
    <row r="37" spans="1:5" s="14" customFormat="1" ht="15.75">
      <c r="A37" s="18" t="s">
        <v>9</v>
      </c>
      <c r="B37" s="16" t="s">
        <v>26</v>
      </c>
      <c r="C37" s="17">
        <v>2100</v>
      </c>
      <c r="D37" s="17">
        <v>1700</v>
      </c>
      <c r="E37" s="17">
        <v>1700</v>
      </c>
    </row>
    <row r="38" spans="1:5" s="14" customFormat="1" ht="15.75">
      <c r="A38" s="18" t="s">
        <v>9</v>
      </c>
      <c r="B38" s="16" t="s">
        <v>27</v>
      </c>
      <c r="C38" s="17">
        <v>2400</v>
      </c>
      <c r="D38" s="17">
        <v>1900</v>
      </c>
      <c r="E38" s="17">
        <v>1900</v>
      </c>
    </row>
    <row r="39" spans="1:5" s="14" customFormat="1" ht="63">
      <c r="A39" s="18" t="s">
        <v>12</v>
      </c>
      <c r="B39" s="16" t="s">
        <v>31</v>
      </c>
      <c r="C39" s="17">
        <v>912</v>
      </c>
      <c r="D39" s="17">
        <v>912</v>
      </c>
      <c r="E39" s="17">
        <v>912</v>
      </c>
    </row>
    <row r="40" spans="1:5" s="14" customFormat="1" ht="15.75">
      <c r="A40" s="38" t="s">
        <v>9</v>
      </c>
      <c r="B40" s="16" t="s">
        <v>53</v>
      </c>
      <c r="C40" s="17">
        <v>10</v>
      </c>
      <c r="D40" s="17">
        <v>0</v>
      </c>
      <c r="E40" s="17">
        <v>0</v>
      </c>
    </row>
    <row r="41" spans="1:5" s="14" customFormat="1" ht="15.75">
      <c r="A41" s="38" t="s">
        <v>9</v>
      </c>
      <c r="B41" s="16" t="s">
        <v>52</v>
      </c>
      <c r="C41" s="17">
        <v>176</v>
      </c>
      <c r="D41" s="17">
        <v>0</v>
      </c>
      <c r="E41" s="17">
        <v>0</v>
      </c>
    </row>
    <row r="42" spans="1:5" s="14" customFormat="1" ht="15.75">
      <c r="A42" s="15" t="s">
        <v>9</v>
      </c>
      <c r="B42" s="16" t="s">
        <v>32</v>
      </c>
      <c r="C42" s="17">
        <v>200</v>
      </c>
      <c r="D42" s="17">
        <v>300</v>
      </c>
      <c r="E42" s="17">
        <v>300</v>
      </c>
    </row>
    <row r="43" spans="1:5" s="14" customFormat="1" ht="31.5">
      <c r="A43" s="15" t="s">
        <v>41</v>
      </c>
      <c r="B43" s="16" t="s">
        <v>40</v>
      </c>
      <c r="C43" s="17">
        <v>18096.7</v>
      </c>
      <c r="D43" s="17">
        <v>0</v>
      </c>
      <c r="E43" s="17">
        <v>0</v>
      </c>
    </row>
    <row r="44" spans="1:5" ht="18" customHeight="1">
      <c r="A44" s="9" t="s">
        <v>7</v>
      </c>
      <c r="B44" s="9"/>
      <c r="C44" s="10">
        <f>C30</f>
        <v>147460.6</v>
      </c>
      <c r="D44" s="10">
        <f>D30</f>
        <v>19875.8</v>
      </c>
      <c r="E44" s="10">
        <f>E30</f>
        <v>20743.8</v>
      </c>
    </row>
    <row r="45" spans="3:5" ht="15" customHeight="1">
      <c r="C45" s="13"/>
      <c r="D45" s="13"/>
      <c r="E45" s="13" t="s">
        <v>45</v>
      </c>
    </row>
    <row r="46" spans="3:5" ht="13.5" customHeight="1">
      <c r="C46" s="1"/>
      <c r="D46" s="1"/>
      <c r="E46" s="1"/>
    </row>
  </sheetData>
  <sheetProtection/>
  <mergeCells count="14">
    <mergeCell ref="C8:E8"/>
    <mergeCell ref="C9:E9"/>
    <mergeCell ref="A17:E17"/>
    <mergeCell ref="A28:E28"/>
    <mergeCell ref="A13:A14"/>
    <mergeCell ref="B13:B14"/>
    <mergeCell ref="C13:E13"/>
    <mergeCell ref="A11:E11"/>
    <mergeCell ref="B1:F1"/>
    <mergeCell ref="B2:F2"/>
    <mergeCell ref="B3:F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Андреева</cp:lastModifiedBy>
  <cp:lastPrinted>2023-11-15T08:31:19Z</cp:lastPrinted>
  <dcterms:created xsi:type="dcterms:W3CDTF">2012-10-30T08:30:04Z</dcterms:created>
  <dcterms:modified xsi:type="dcterms:W3CDTF">2024-06-24T09:14:26Z</dcterms:modified>
  <cp:category/>
  <cp:version/>
  <cp:contentType/>
  <cp:contentStatus/>
</cp:coreProperties>
</file>